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480" firstSheet="4" activeTab="4"/>
  </bookViews>
  <sheets>
    <sheet name="Sheet1" sheetId="1" r:id="rId1"/>
    <sheet name="Dak Lak1" sheetId="2" r:id="rId2"/>
    <sheet name="Lam Dong1" sheetId="4" r:id="rId3"/>
    <sheet name="Gia Lai1" sheetId="5" r:id="rId4"/>
    <sheet name="Dak Nong1" sheetId="6" r:id="rId5"/>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D7" i="1"/>
  <c r="I6" i="1"/>
  <c r="H6" i="1"/>
</calcChain>
</file>

<file path=xl/sharedStrings.xml><?xml version="1.0" encoding="utf-8"?>
<sst xmlns="http://schemas.openxmlformats.org/spreadsheetml/2006/main" count="888" uniqueCount="208">
  <si>
    <t>Đơn vị</t>
  </si>
  <si>
    <t>CNVCLĐ</t>
  </si>
  <si>
    <t>Đoàn viên</t>
  </si>
  <si>
    <t>CĐCS HC</t>
  </si>
  <si>
    <t>CĐCS SXKD</t>
  </si>
  <si>
    <t>Hỗ trợ TVPL</t>
  </si>
  <si>
    <t>Tuyên truyền NQ (người)</t>
  </si>
  <si>
    <t>Tặng quà người</t>
  </si>
  <si>
    <t>số tiền quà</t>
  </si>
  <si>
    <t>nhà MÂCĐ</t>
  </si>
  <si>
    <t>Kinh phí MACĐ</t>
  </si>
  <si>
    <t>Phát triển ĐV</t>
  </si>
  <si>
    <t>TL CĐCS</t>
  </si>
  <si>
    <t>TL nghiệp đoàn cs</t>
  </si>
  <si>
    <t>Giới thiệu vào đảng</t>
  </si>
  <si>
    <t>Ban  nữ công tl mới</t>
  </si>
  <si>
    <t>Cuộc KT chấp hành ĐLCĐ</t>
  </si>
  <si>
    <t>Ktra TCCĐ</t>
  </si>
  <si>
    <t>Kon Tum</t>
  </si>
  <si>
    <t>Đăk Nông</t>
  </si>
  <si>
    <t>Lâm Đồng</t>
  </si>
  <si>
    <t>Gia Lai</t>
  </si>
  <si>
    <t>Đăk Lăk</t>
  </si>
  <si>
    <t xml:space="preserve">PHỤ LỤC SỐ LIỆU </t>
  </si>
  <si>
    <t>TT</t>
  </si>
  <si>
    <t>Nội dung</t>
  </si>
  <si>
    <t>Đơn vị tính</t>
  </si>
  <si>
    <t xml:space="preserve">   Số lượng</t>
  </si>
  <si>
    <t>Ghi chú</t>
  </si>
  <si>
    <t>I</t>
  </si>
  <si>
    <t>Một số tình hình đoàn viên và người lao động</t>
  </si>
  <si>
    <r>
      <rPr>
        <sz val="13"/>
        <color theme="1"/>
        <rFont val="Times New Roman"/>
        <charset val="134"/>
      </rPr>
      <t>1.</t>
    </r>
    <r>
      <rPr>
        <sz val="7"/>
        <color theme="1"/>
        <rFont val="Times New Roman"/>
        <charset val="134"/>
      </rPr>
      <t xml:space="preserve">      </t>
    </r>
    <r>
      <rPr>
        <sz val="13"/>
        <color theme="1"/>
        <rFont val="Times New Roman"/>
        <charset val="134"/>
      </rPr>
      <t> </t>
    </r>
  </si>
  <si>
    <t>Số DN nợ lương người lao động</t>
  </si>
  <si>
    <t>DN</t>
  </si>
  <si>
    <r>
      <rPr>
        <sz val="13"/>
        <color theme="1"/>
        <rFont val="Times New Roman"/>
        <charset val="134"/>
      </rPr>
      <t>2.</t>
    </r>
    <r>
      <rPr>
        <sz val="7"/>
        <color theme="1"/>
        <rFont val="Times New Roman"/>
        <charset val="134"/>
      </rPr>
      <t xml:space="preserve">      </t>
    </r>
    <r>
      <rPr>
        <sz val="13"/>
        <color theme="1"/>
        <rFont val="Times New Roman"/>
        <charset val="134"/>
      </rPr>
      <t> </t>
    </r>
  </si>
  <si>
    <t>Số tiền lương DN nợ người lao động</t>
  </si>
  <si>
    <t>đồng</t>
  </si>
  <si>
    <r>
      <rPr>
        <sz val="13"/>
        <color theme="1"/>
        <rFont val="Times New Roman"/>
        <charset val="134"/>
      </rPr>
      <t>3.</t>
    </r>
    <r>
      <rPr>
        <sz val="7"/>
        <color theme="1"/>
        <rFont val="Times New Roman"/>
        <charset val="134"/>
      </rPr>
      <t xml:space="preserve">      </t>
    </r>
    <r>
      <rPr>
        <sz val="13"/>
        <color theme="1"/>
        <rFont val="Times New Roman"/>
        <charset val="134"/>
      </rPr>
      <t> </t>
    </r>
  </si>
  <si>
    <t>Số người lao động bị nợ lương</t>
  </si>
  <si>
    <t>người</t>
  </si>
  <si>
    <r>
      <rPr>
        <sz val="13"/>
        <color theme="1"/>
        <rFont val="Times New Roman"/>
        <charset val="134"/>
      </rPr>
      <t>4.</t>
    </r>
    <r>
      <rPr>
        <sz val="7"/>
        <color theme="1"/>
        <rFont val="Times New Roman"/>
        <charset val="134"/>
      </rPr>
      <t xml:space="preserve">      </t>
    </r>
    <r>
      <rPr>
        <sz val="13"/>
        <color theme="1"/>
        <rFont val="Times New Roman"/>
        <charset val="134"/>
      </rPr>
      <t> </t>
    </r>
  </si>
  <si>
    <t>Số DN nợ đóng BHXH, BHYT, BHTN</t>
  </si>
  <si>
    <r>
      <rPr>
        <sz val="13"/>
        <color theme="1"/>
        <rFont val="Times New Roman"/>
        <charset val="134"/>
      </rPr>
      <t>5.</t>
    </r>
    <r>
      <rPr>
        <sz val="7"/>
        <color theme="1"/>
        <rFont val="Times New Roman"/>
        <charset val="134"/>
      </rPr>
      <t xml:space="preserve">      </t>
    </r>
    <r>
      <rPr>
        <sz val="13"/>
        <color theme="1"/>
        <rFont val="Times New Roman"/>
        <charset val="134"/>
      </rPr>
      <t> </t>
    </r>
  </si>
  <si>
    <t xml:space="preserve">Số tiền DN nợ đóng BHXH, BHYT, BHTN, trong đó: </t>
  </si>
  <si>
    <r>
      <rPr>
        <sz val="13"/>
        <color theme="1"/>
        <rFont val="Times New Roman"/>
        <charset val="134"/>
      </rPr>
      <t>6.</t>
    </r>
    <r>
      <rPr>
        <sz val="7"/>
        <color theme="1"/>
        <rFont val="Times New Roman"/>
        <charset val="134"/>
      </rPr>
      <t xml:space="preserve">      </t>
    </r>
    <r>
      <rPr>
        <sz val="13"/>
        <color theme="1"/>
        <rFont val="Times New Roman"/>
        <charset val="134"/>
      </rPr>
      <t> </t>
    </r>
  </si>
  <si>
    <t>- Số tiền DN nợ đóng BHXH</t>
  </si>
  <si>
    <r>
      <rPr>
        <sz val="13"/>
        <color theme="1"/>
        <rFont val="Times New Roman"/>
        <charset val="134"/>
      </rPr>
      <t>7.</t>
    </r>
    <r>
      <rPr>
        <sz val="7"/>
        <color theme="1"/>
        <rFont val="Times New Roman"/>
        <charset val="134"/>
      </rPr>
      <t xml:space="preserve">      </t>
    </r>
    <r>
      <rPr>
        <sz val="13"/>
        <color theme="1"/>
        <rFont val="Times New Roman"/>
        <charset val="134"/>
      </rPr>
      <t> </t>
    </r>
  </si>
  <si>
    <t>- Số tiền DN nợ đóng BHYT</t>
  </si>
  <si>
    <r>
      <rPr>
        <sz val="13"/>
        <color theme="1"/>
        <rFont val="Times New Roman"/>
        <charset val="134"/>
      </rPr>
      <t>8.</t>
    </r>
    <r>
      <rPr>
        <sz val="7"/>
        <color theme="1"/>
        <rFont val="Times New Roman"/>
        <charset val="134"/>
      </rPr>
      <t xml:space="preserve">      </t>
    </r>
    <r>
      <rPr>
        <sz val="13"/>
        <color theme="1"/>
        <rFont val="Times New Roman"/>
        <charset val="134"/>
      </rPr>
      <t> </t>
    </r>
  </si>
  <si>
    <t>- Số tiền DN nợ đóng BHTN</t>
  </si>
  <si>
    <r>
      <rPr>
        <sz val="13"/>
        <color theme="1"/>
        <rFont val="Times New Roman"/>
        <charset val="134"/>
      </rPr>
      <t>9.</t>
    </r>
    <r>
      <rPr>
        <sz val="7"/>
        <color theme="1"/>
        <rFont val="Times New Roman"/>
        <charset val="134"/>
      </rPr>
      <t xml:space="preserve">      </t>
    </r>
    <r>
      <rPr>
        <sz val="13"/>
        <color theme="1"/>
        <rFont val="Times New Roman"/>
        <charset val="134"/>
      </rPr>
      <t> </t>
    </r>
  </si>
  <si>
    <t>Số người lao động bị DN nợ đóng BHXH, BHYT, BHTN</t>
  </si>
  <si>
    <r>
      <rPr>
        <sz val="13"/>
        <color theme="1"/>
        <rFont val="Times New Roman"/>
        <charset val="134"/>
      </rPr>
      <t>10.</t>
    </r>
    <r>
      <rPr>
        <sz val="7"/>
        <color theme="1"/>
        <rFont val="Times New Roman"/>
        <charset val="134"/>
      </rPr>
      <t xml:space="preserve"> </t>
    </r>
    <r>
      <rPr>
        <sz val="13"/>
        <color theme="1"/>
        <rFont val="Times New Roman"/>
        <charset val="134"/>
      </rPr>
      <t> </t>
    </r>
  </si>
  <si>
    <t>Số vụ ngừng việc tập thể đã xảy ra</t>
  </si>
  <si>
    <t>vụ</t>
  </si>
  <si>
    <r>
      <rPr>
        <sz val="13"/>
        <color theme="1"/>
        <rFont val="Times New Roman"/>
        <charset val="134"/>
      </rPr>
      <t>11.</t>
    </r>
    <r>
      <rPr>
        <sz val="7"/>
        <color theme="1"/>
        <rFont val="Times New Roman"/>
        <charset val="134"/>
      </rPr>
      <t xml:space="preserve"> </t>
    </r>
    <r>
      <rPr>
        <sz val="13"/>
        <color theme="1"/>
        <rFont val="Times New Roman"/>
        <charset val="134"/>
      </rPr>
      <t> </t>
    </r>
  </si>
  <si>
    <t>Tổng số vụ tai nạn lao động</t>
  </si>
  <si>
    <r>
      <rPr>
        <sz val="13"/>
        <color theme="1"/>
        <rFont val="Times New Roman"/>
        <charset val="134"/>
      </rPr>
      <t>12.</t>
    </r>
    <r>
      <rPr>
        <sz val="7"/>
        <color theme="1"/>
        <rFont val="Times New Roman"/>
        <charset val="134"/>
      </rPr>
      <t xml:space="preserve"> </t>
    </r>
    <r>
      <rPr>
        <sz val="13"/>
        <color theme="1"/>
        <rFont val="Times New Roman"/>
        <charset val="134"/>
      </rPr>
      <t> </t>
    </r>
  </si>
  <si>
    <t>Số vụ tai nạn lao động chết người</t>
  </si>
  <si>
    <r>
      <rPr>
        <sz val="13"/>
        <color theme="1"/>
        <rFont val="Times New Roman"/>
        <charset val="134"/>
      </rPr>
      <t>13.</t>
    </r>
    <r>
      <rPr>
        <sz val="7"/>
        <color theme="1"/>
        <rFont val="Times New Roman"/>
        <charset val="134"/>
      </rPr>
      <t xml:space="preserve"> </t>
    </r>
    <r>
      <rPr>
        <sz val="13"/>
        <color theme="1"/>
        <rFont val="Times New Roman"/>
        <charset val="134"/>
      </rPr>
      <t> </t>
    </r>
  </si>
  <si>
    <t>Số người chết vì tai nạn lao động</t>
  </si>
  <si>
    <t>II</t>
  </si>
  <si>
    <t>Đại diện chăm lo, bảo vệ quyền, lợi ích hợp pháp, chính đáng của người lao động</t>
  </si>
  <si>
    <r>
      <rPr>
        <sz val="13"/>
        <color theme="1"/>
        <rFont val="Times New Roman"/>
        <charset val="134"/>
      </rPr>
      <t>14.</t>
    </r>
    <r>
      <rPr>
        <sz val="7"/>
        <color theme="1"/>
        <rFont val="Times New Roman"/>
        <charset val="134"/>
      </rPr>
      <t xml:space="preserve"> </t>
    </r>
    <r>
      <rPr>
        <sz val="13"/>
        <color theme="1"/>
        <rFont val="Times New Roman"/>
        <charset val="134"/>
      </rPr>
      <t> </t>
    </r>
  </si>
  <si>
    <t>Tổng số doanh nghiệp, đơn vị có tổ chức công đoàn đủ điều kiện theo quy định của pháp luật được công đoàn thương lượng, ký kết thỏa ước lao động tập thể</t>
  </si>
  <si>
    <r>
      <rPr>
        <sz val="13"/>
        <color theme="1"/>
        <rFont val="Times New Roman"/>
        <charset val="134"/>
      </rPr>
      <t>15.</t>
    </r>
    <r>
      <rPr>
        <sz val="7"/>
        <color theme="1"/>
        <rFont val="Times New Roman"/>
        <charset val="134"/>
      </rPr>
      <t xml:space="preserve"> </t>
    </r>
    <r>
      <rPr>
        <sz val="13"/>
        <color theme="1"/>
        <rFont val="Times New Roman"/>
        <charset val="134"/>
      </rPr>
      <t> </t>
    </r>
  </si>
  <si>
    <t>Ký mới thỏa ước lao động tập thể ở doanh nghiệp có tổ chức công đoàn trong kỳ</t>
  </si>
  <si>
    <r>
      <rPr>
        <sz val="13"/>
        <color theme="1"/>
        <rFont val="Times New Roman"/>
        <charset val="134"/>
      </rPr>
      <t>16.</t>
    </r>
    <r>
      <rPr>
        <sz val="7"/>
        <color theme="1"/>
        <rFont val="Times New Roman"/>
        <charset val="134"/>
      </rPr>
      <t xml:space="preserve"> </t>
    </r>
    <r>
      <rPr>
        <sz val="13"/>
        <color theme="1"/>
        <rFont val="Times New Roman"/>
        <charset val="134"/>
      </rPr>
      <t> </t>
    </r>
  </si>
  <si>
    <t>Tổng số cơ quan, đơn vị thuộc đối tượng tổ chức hội nghị CB,CC,VC</t>
  </si>
  <si>
    <t>đơn vị</t>
  </si>
  <si>
    <r>
      <rPr>
        <sz val="13"/>
        <color theme="1"/>
        <rFont val="Times New Roman"/>
        <charset val="134"/>
      </rPr>
      <t>17.</t>
    </r>
    <r>
      <rPr>
        <sz val="7"/>
        <color theme="1"/>
        <rFont val="Times New Roman"/>
        <charset val="134"/>
      </rPr>
      <t xml:space="preserve"> </t>
    </r>
    <r>
      <rPr>
        <sz val="13"/>
        <color theme="1"/>
        <rFont val="Times New Roman"/>
        <charset val="134"/>
      </rPr>
      <t> </t>
    </r>
  </si>
  <si>
    <t>Số cơ quan, đơn vị thuộc đối tượng đã tổ chức hội nghị CBCC,VC</t>
  </si>
  <si>
    <r>
      <rPr>
        <sz val="13"/>
        <color theme="1"/>
        <rFont val="Times New Roman"/>
        <charset val="134"/>
      </rPr>
      <t>18.</t>
    </r>
    <r>
      <rPr>
        <sz val="7"/>
        <color theme="1"/>
        <rFont val="Times New Roman"/>
        <charset val="134"/>
      </rPr>
      <t xml:space="preserve"> </t>
    </r>
    <r>
      <rPr>
        <sz val="13"/>
        <color theme="1"/>
        <rFont val="Times New Roman"/>
        <charset val="134"/>
      </rPr>
      <t> </t>
    </r>
  </si>
  <si>
    <t>Số DN nhà nước đã tổ chức hội nghị NLĐ</t>
  </si>
  <si>
    <r>
      <rPr>
        <sz val="13"/>
        <color theme="1"/>
        <rFont val="Times New Roman"/>
        <charset val="134"/>
      </rPr>
      <t>19.</t>
    </r>
    <r>
      <rPr>
        <sz val="7"/>
        <color theme="1"/>
        <rFont val="Times New Roman"/>
        <charset val="134"/>
      </rPr>
      <t xml:space="preserve"> </t>
    </r>
    <r>
      <rPr>
        <sz val="13"/>
        <color theme="1"/>
        <rFont val="Times New Roman"/>
        <charset val="134"/>
      </rPr>
      <t> </t>
    </r>
  </si>
  <si>
    <t>Số DN ngoài khu vực NN đã tổ chức hội nghị NLĐ</t>
  </si>
  <si>
    <r>
      <rPr>
        <sz val="13"/>
        <color theme="1"/>
        <rFont val="Times New Roman"/>
        <charset val="134"/>
      </rPr>
      <t>20.</t>
    </r>
    <r>
      <rPr>
        <sz val="7"/>
        <color theme="1"/>
        <rFont val="Times New Roman"/>
        <charset val="134"/>
      </rPr>
      <t xml:space="preserve"> </t>
    </r>
    <r>
      <rPr>
        <sz val="13"/>
        <color theme="1"/>
        <rFont val="Times New Roman"/>
        <charset val="134"/>
      </rPr>
      <t> </t>
    </r>
  </si>
  <si>
    <t>Số DN nhà nước đã tổ chức đối thoại tại nơi làm việc</t>
  </si>
  <si>
    <r>
      <rPr>
        <sz val="13"/>
        <color theme="1"/>
        <rFont val="Times New Roman"/>
        <charset val="134"/>
      </rPr>
      <t>21.</t>
    </r>
    <r>
      <rPr>
        <sz val="7"/>
        <color theme="1"/>
        <rFont val="Times New Roman"/>
        <charset val="134"/>
      </rPr>
      <t xml:space="preserve"> </t>
    </r>
    <r>
      <rPr>
        <sz val="13"/>
        <color theme="1"/>
        <rFont val="Times New Roman"/>
        <charset val="134"/>
      </rPr>
      <t> </t>
    </r>
  </si>
  <si>
    <t>Số DN ngoài khu vực nhà nước đã tổ chức đối thoại tại nơi làm việc</t>
  </si>
  <si>
    <r>
      <rPr>
        <sz val="13"/>
        <color theme="1"/>
        <rFont val="Times New Roman"/>
        <charset val="134"/>
      </rPr>
      <t>22.</t>
    </r>
    <r>
      <rPr>
        <sz val="7"/>
        <color theme="1"/>
        <rFont val="Times New Roman"/>
        <charset val="134"/>
      </rPr>
      <t xml:space="preserve"> </t>
    </r>
    <r>
      <rPr>
        <sz val="13"/>
        <color theme="1"/>
        <rFont val="Times New Roman"/>
        <charset val="134"/>
      </rPr>
      <t> </t>
    </r>
  </si>
  <si>
    <t xml:space="preserve">Số CĐCS khu vực HC, SNCL, doanh nghiệp nhà nước tham gia ban hành quy chế dân chủ cơ sở </t>
  </si>
  <si>
    <r>
      <rPr>
        <sz val="13"/>
        <color theme="1"/>
        <rFont val="Times New Roman"/>
        <charset val="134"/>
      </rPr>
      <t>23.</t>
    </r>
    <r>
      <rPr>
        <sz val="7"/>
        <color theme="1"/>
        <rFont val="Times New Roman"/>
        <charset val="134"/>
      </rPr>
      <t xml:space="preserve"> </t>
    </r>
    <r>
      <rPr>
        <sz val="13"/>
        <color theme="1"/>
        <rFont val="Times New Roman"/>
        <charset val="134"/>
      </rPr>
      <t> </t>
    </r>
  </si>
  <si>
    <t>Số CĐCS doanh nghiệp, đơn vị ngoài khu vực nhà nước tham gia ban hành quy chế dân chủ cơ sở</t>
  </si>
  <si>
    <r>
      <rPr>
        <sz val="13"/>
        <color theme="1"/>
        <rFont val="Times New Roman"/>
        <charset val="134"/>
      </rPr>
      <t>24.</t>
    </r>
    <r>
      <rPr>
        <sz val="7"/>
        <color theme="1"/>
        <rFont val="Times New Roman"/>
        <charset val="134"/>
      </rPr>
      <t xml:space="preserve"> </t>
    </r>
    <r>
      <rPr>
        <sz val="13"/>
        <color theme="1"/>
        <rFont val="Times New Roman"/>
        <charset val="134"/>
      </rPr>
      <t> </t>
    </r>
  </si>
  <si>
    <t>Số người được tư vấn pháp luật</t>
  </si>
  <si>
    <t>lượt người</t>
  </si>
  <si>
    <r>
      <rPr>
        <sz val="13"/>
        <color theme="1"/>
        <rFont val="Times New Roman"/>
        <charset val="134"/>
      </rPr>
      <t>25.</t>
    </r>
    <r>
      <rPr>
        <sz val="7"/>
        <color theme="1"/>
        <rFont val="Times New Roman"/>
        <charset val="134"/>
      </rPr>
      <t xml:space="preserve"> </t>
    </r>
    <r>
      <rPr>
        <sz val="13"/>
        <color theme="1"/>
        <rFont val="Times New Roman"/>
        <charset val="134"/>
      </rPr>
      <t> </t>
    </r>
  </si>
  <si>
    <t>Tổng số vụ việc về lao động khởi kiện tại tòa án</t>
  </si>
  <si>
    <t>vụ việc</t>
  </si>
  <si>
    <r>
      <rPr>
        <sz val="13"/>
        <color theme="1"/>
        <rFont val="Times New Roman"/>
        <charset val="134"/>
      </rPr>
      <t>26.</t>
    </r>
    <r>
      <rPr>
        <sz val="7"/>
        <color theme="1"/>
        <rFont val="Times New Roman"/>
        <charset val="134"/>
      </rPr>
      <t xml:space="preserve"> </t>
    </r>
    <r>
      <rPr>
        <sz val="13"/>
        <color theme="1"/>
        <rFont val="Times New Roman"/>
        <charset val="134"/>
      </rPr>
      <t> </t>
    </r>
  </si>
  <si>
    <t>Số vụ việc về lao động khởi kiện tại tòa án được công đoàn hỗ trợ</t>
  </si>
  <si>
    <r>
      <rPr>
        <sz val="13"/>
        <color theme="1"/>
        <rFont val="Times New Roman"/>
        <charset val="134"/>
      </rPr>
      <t>27.</t>
    </r>
    <r>
      <rPr>
        <sz val="7"/>
        <color theme="1"/>
        <rFont val="Times New Roman"/>
        <charset val="134"/>
      </rPr>
      <t xml:space="preserve"> </t>
    </r>
    <r>
      <rPr>
        <sz val="13"/>
        <color theme="1"/>
        <rFont val="Times New Roman"/>
        <charset val="134"/>
      </rPr>
      <t> </t>
    </r>
  </si>
  <si>
    <t>Tổng số đơn vị, doanh nghiệp có tổ chức bữa ăn ca</t>
  </si>
  <si>
    <r>
      <rPr>
        <sz val="13"/>
        <color theme="1"/>
        <rFont val="Times New Roman"/>
        <charset val="134"/>
      </rPr>
      <t>28.</t>
    </r>
    <r>
      <rPr>
        <sz val="7"/>
        <color theme="1"/>
        <rFont val="Times New Roman"/>
        <charset val="134"/>
      </rPr>
      <t xml:space="preserve"> </t>
    </r>
    <r>
      <rPr>
        <sz val="13"/>
        <color theme="1"/>
        <rFont val="Times New Roman"/>
        <charset val="134"/>
      </rPr>
      <t> </t>
    </r>
  </si>
  <si>
    <t xml:space="preserve">Số đơn vị, doanh nghiệp điều chỉnh tăng giá trị bữa ăn ca trong kỳ báo cáo </t>
  </si>
  <si>
    <r>
      <rPr>
        <sz val="13"/>
        <color theme="1"/>
        <rFont val="Times New Roman"/>
        <charset val="134"/>
      </rPr>
      <t>29.</t>
    </r>
    <r>
      <rPr>
        <sz val="7"/>
        <color theme="1"/>
        <rFont val="Times New Roman"/>
        <charset val="134"/>
      </rPr>
      <t xml:space="preserve"> </t>
    </r>
    <r>
      <rPr>
        <sz val="13"/>
        <color theme="1"/>
        <rFont val="Times New Roman"/>
        <charset val="134"/>
      </rPr>
      <t> </t>
    </r>
  </si>
  <si>
    <t>Số cuộc CĐ chủ trì/tham gia giám sát</t>
  </si>
  <si>
    <t>cuộc</t>
  </si>
  <si>
    <r>
      <rPr>
        <sz val="13"/>
        <color theme="1"/>
        <rFont val="Times New Roman"/>
        <charset val="134"/>
      </rPr>
      <t>30.</t>
    </r>
    <r>
      <rPr>
        <sz val="7"/>
        <color theme="1"/>
        <rFont val="Times New Roman"/>
        <charset val="134"/>
      </rPr>
      <t xml:space="preserve"> </t>
    </r>
    <r>
      <rPr>
        <sz val="13"/>
        <color theme="1"/>
        <rFont val="Times New Roman"/>
        <charset val="134"/>
      </rPr>
      <t> </t>
    </r>
  </si>
  <si>
    <t>Số văn bản công đoàn phản biện</t>
  </si>
  <si>
    <t>văn bản</t>
  </si>
  <si>
    <r>
      <rPr>
        <sz val="13"/>
        <color theme="1"/>
        <rFont val="Times New Roman"/>
        <charset val="134"/>
      </rPr>
      <t>31.</t>
    </r>
    <r>
      <rPr>
        <sz val="7"/>
        <color theme="1"/>
        <rFont val="Times New Roman"/>
        <charset val="134"/>
      </rPr>
      <t xml:space="preserve"> </t>
    </r>
    <r>
      <rPr>
        <sz val="13"/>
        <color theme="1"/>
        <rFont val="Times New Roman"/>
        <charset val="134"/>
      </rPr>
      <t> </t>
    </r>
  </si>
  <si>
    <t>Số đoàn viên và người lao động có hoàn cảnh khó khăn được công đoàn hỗ trợ, thăm hỏi</t>
  </si>
  <si>
    <r>
      <rPr>
        <sz val="13"/>
        <color theme="1"/>
        <rFont val="Times New Roman"/>
        <charset val="134"/>
      </rPr>
      <t>32.</t>
    </r>
    <r>
      <rPr>
        <sz val="7"/>
        <color theme="1"/>
        <rFont val="Times New Roman"/>
        <charset val="134"/>
      </rPr>
      <t xml:space="preserve"> </t>
    </r>
    <r>
      <rPr>
        <sz val="13"/>
        <color theme="1"/>
        <rFont val="Times New Roman"/>
        <charset val="134"/>
      </rPr>
      <t> </t>
    </r>
  </si>
  <si>
    <t>Số tiền hỗ trợ, thăm hỏi</t>
  </si>
  <si>
    <t>tỷ đồng</t>
  </si>
  <si>
    <r>
      <rPr>
        <sz val="13"/>
        <color theme="1"/>
        <rFont val="Times New Roman"/>
        <charset val="134"/>
      </rPr>
      <t>33.</t>
    </r>
    <r>
      <rPr>
        <sz val="7"/>
        <color theme="1"/>
        <rFont val="Times New Roman"/>
        <charset val="134"/>
      </rPr>
      <t xml:space="preserve"> </t>
    </r>
    <r>
      <rPr>
        <sz val="13"/>
        <color theme="1"/>
        <rFont val="Times New Roman"/>
        <charset val="134"/>
      </rPr>
      <t> </t>
    </r>
  </si>
  <si>
    <t>Hỗ trợ xây mới, sửa chữa nhà “Mái ấm CĐ”</t>
  </si>
  <si>
    <t>nhà</t>
  </si>
  <si>
    <r>
      <rPr>
        <sz val="13"/>
        <color theme="1"/>
        <rFont val="Times New Roman"/>
        <charset val="134"/>
      </rPr>
      <t>34.</t>
    </r>
    <r>
      <rPr>
        <sz val="7"/>
        <color theme="1"/>
        <rFont val="Times New Roman"/>
        <charset val="134"/>
      </rPr>
      <t xml:space="preserve"> </t>
    </r>
    <r>
      <rPr>
        <sz val="13"/>
        <color theme="1"/>
        <rFont val="Times New Roman"/>
        <charset val="134"/>
      </rPr>
      <t> </t>
    </r>
  </si>
  <si>
    <t>Số tiền hỗ trợ xây mới, sửa chữa</t>
  </si>
  <si>
    <t>III</t>
  </si>
  <si>
    <t>Công tác thi đua</t>
  </si>
  <si>
    <r>
      <rPr>
        <sz val="13"/>
        <color theme="1"/>
        <rFont val="Times New Roman"/>
        <charset val="134"/>
      </rPr>
      <t>35.</t>
    </r>
    <r>
      <rPr>
        <sz val="7"/>
        <color theme="1"/>
        <rFont val="Times New Roman"/>
        <charset val="134"/>
      </rPr>
      <t xml:space="preserve"> </t>
    </r>
    <r>
      <rPr>
        <sz val="13"/>
        <color theme="1"/>
        <rFont val="Times New Roman"/>
        <charset val="134"/>
      </rPr>
      <t> </t>
    </r>
  </si>
  <si>
    <t>Số sáng kiến (được công nhận)</t>
  </si>
  <si>
    <t>sáng kiến</t>
  </si>
  <si>
    <r>
      <rPr>
        <sz val="13"/>
        <color theme="1"/>
        <rFont val="Times New Roman"/>
        <charset val="134"/>
      </rPr>
      <t>36.</t>
    </r>
    <r>
      <rPr>
        <sz val="7"/>
        <color theme="1"/>
        <rFont val="Times New Roman"/>
        <charset val="134"/>
      </rPr>
      <t xml:space="preserve"> </t>
    </r>
    <r>
      <rPr>
        <sz val="13"/>
        <color theme="1"/>
        <rFont val="Times New Roman"/>
        <charset val="134"/>
      </rPr>
      <t> </t>
    </r>
  </si>
  <si>
    <t>Giá trị làm lợi</t>
  </si>
  <si>
    <t> 1,3</t>
  </si>
  <si>
    <r>
      <rPr>
        <sz val="13"/>
        <color theme="1"/>
        <rFont val="Times New Roman"/>
        <charset val="134"/>
      </rPr>
      <t>37.</t>
    </r>
    <r>
      <rPr>
        <sz val="7"/>
        <color theme="1"/>
        <rFont val="Times New Roman"/>
        <charset val="134"/>
      </rPr>
      <t xml:space="preserve"> </t>
    </r>
    <r>
      <rPr>
        <sz val="13"/>
        <color theme="1"/>
        <rFont val="Times New Roman"/>
        <charset val="134"/>
      </rPr>
      <t> </t>
    </r>
  </si>
  <si>
    <t>Tiền thưởng sáng kiến</t>
  </si>
  <si>
    <t>triệu đồng</t>
  </si>
  <si>
    <r>
      <rPr>
        <sz val="13"/>
        <color theme="1"/>
        <rFont val="Times New Roman"/>
        <charset val="134"/>
      </rPr>
      <t>38.</t>
    </r>
    <r>
      <rPr>
        <sz val="7"/>
        <color theme="1"/>
        <rFont val="Times New Roman"/>
        <charset val="134"/>
      </rPr>
      <t xml:space="preserve"> </t>
    </r>
    <r>
      <rPr>
        <sz val="13"/>
        <color theme="1"/>
        <rFont val="Times New Roman"/>
        <charset val="134"/>
      </rPr>
      <t> </t>
    </r>
  </si>
  <si>
    <t>Số công trình, sản phẩm thi đua (được công nhận)</t>
  </si>
  <si>
    <t>CT, SP</t>
  </si>
  <si>
    <t> 0</t>
  </si>
  <si>
    <r>
      <rPr>
        <sz val="13"/>
        <color theme="1"/>
        <rFont val="Times New Roman"/>
        <charset val="134"/>
      </rPr>
      <t>39.</t>
    </r>
    <r>
      <rPr>
        <sz val="7"/>
        <color theme="1"/>
        <rFont val="Times New Roman"/>
        <charset val="134"/>
      </rPr>
      <t xml:space="preserve"> </t>
    </r>
    <r>
      <rPr>
        <sz val="13"/>
        <color theme="1"/>
        <rFont val="Times New Roman"/>
        <charset val="134"/>
      </rPr>
      <t> </t>
    </r>
  </si>
  <si>
    <t xml:space="preserve">Giá trị làm lợi từ các công trình, sản phẩm thi đua </t>
  </si>
  <si>
    <r>
      <rPr>
        <sz val="13"/>
        <color theme="1"/>
        <rFont val="Times New Roman"/>
        <charset val="134"/>
      </rPr>
      <t>40.</t>
    </r>
    <r>
      <rPr>
        <sz val="7"/>
        <color theme="1"/>
        <rFont val="Times New Roman"/>
        <charset val="134"/>
      </rPr>
      <t xml:space="preserve"> </t>
    </r>
    <r>
      <rPr>
        <sz val="13"/>
        <color theme="1"/>
        <rFont val="Times New Roman"/>
        <charset val="134"/>
      </rPr>
      <t> </t>
    </r>
  </si>
  <si>
    <t>Số người đạt danh hiệu “Chiến sĩ thi đua cơ sở”</t>
  </si>
  <si>
    <t> 598</t>
  </si>
  <si>
    <t>IV</t>
  </si>
  <si>
    <t>Công tác tuyên truyền, giáo dục</t>
  </si>
  <si>
    <r>
      <rPr>
        <sz val="13"/>
        <color theme="1"/>
        <rFont val="Times New Roman"/>
        <charset val="134"/>
      </rPr>
      <t>41.</t>
    </r>
    <r>
      <rPr>
        <sz val="7"/>
        <color theme="1"/>
        <rFont val="Times New Roman"/>
        <charset val="134"/>
      </rPr>
      <t xml:space="preserve"> </t>
    </r>
    <r>
      <rPr>
        <sz val="13"/>
        <color theme="1"/>
        <rFont val="Times New Roman"/>
        <charset val="134"/>
      </rPr>
      <t> </t>
    </r>
  </si>
  <si>
    <t>Số đoàn viên, người lao động được tuyên truyền, phổ biến, học tập, quán triệt chủ trương, nghị quyết của Đảng, chính sách, pháp luật của Nhà nước</t>
  </si>
  <si>
    <r>
      <rPr>
        <sz val="13"/>
        <color theme="1"/>
        <rFont val="Times New Roman"/>
        <charset val="134"/>
      </rPr>
      <t>42.</t>
    </r>
    <r>
      <rPr>
        <sz val="7"/>
        <color theme="1"/>
        <rFont val="Times New Roman"/>
        <charset val="134"/>
      </rPr>
      <t xml:space="preserve"> </t>
    </r>
    <r>
      <rPr>
        <sz val="13"/>
        <color theme="1"/>
        <rFont val="Times New Roman"/>
        <charset val="134"/>
      </rPr>
      <t> </t>
    </r>
  </si>
  <si>
    <t>Số công nhân lao động tại các doanh nghiệp tham gia học tập nâng cao trình độ, kỹ năng nghề nghiệp</t>
  </si>
  <si>
    <r>
      <rPr>
        <sz val="13"/>
        <color theme="1"/>
        <rFont val="Times New Roman"/>
        <charset val="134"/>
      </rPr>
      <t>43.</t>
    </r>
    <r>
      <rPr>
        <sz val="7"/>
        <color theme="1"/>
        <rFont val="Times New Roman"/>
        <charset val="134"/>
      </rPr>
      <t xml:space="preserve"> </t>
    </r>
    <r>
      <rPr>
        <sz val="13"/>
        <color theme="1"/>
        <rFont val="Times New Roman"/>
        <charset val="134"/>
      </rPr>
      <t> </t>
    </r>
  </si>
  <si>
    <t>Số công đoàn cơ sở trong doanh nghiệp tổ chức các hoạt động Tháng Công nhân</t>
  </si>
  <si>
    <t>V</t>
  </si>
  <si>
    <t>Công tác nữ công</t>
  </si>
  <si>
    <r>
      <rPr>
        <sz val="13"/>
        <color theme="1"/>
        <rFont val="Times New Roman"/>
        <charset val="134"/>
      </rPr>
      <t>44.</t>
    </r>
    <r>
      <rPr>
        <sz val="7"/>
        <color theme="1"/>
        <rFont val="Times New Roman"/>
        <charset val="134"/>
      </rPr>
      <t xml:space="preserve"> </t>
    </r>
    <r>
      <rPr>
        <sz val="13"/>
        <color theme="1"/>
        <rFont val="Times New Roman"/>
        <charset val="134"/>
      </rPr>
      <t> </t>
    </r>
  </si>
  <si>
    <t>Số công đoàn cấp trên trực tiếp cơ sở thành lập ban nữ công quần chúng</t>
  </si>
  <si>
    <t>trên/trên</t>
  </si>
  <si>
    <r>
      <rPr>
        <sz val="13"/>
        <color theme="1"/>
        <rFont val="Times New Roman"/>
        <charset val="134"/>
      </rPr>
      <t>45.</t>
    </r>
    <r>
      <rPr>
        <sz val="7"/>
        <color theme="1"/>
        <rFont val="Times New Roman"/>
        <charset val="134"/>
      </rPr>
      <t xml:space="preserve"> </t>
    </r>
    <r>
      <rPr>
        <sz val="13"/>
        <color theme="1"/>
        <rFont val="Times New Roman"/>
        <charset val="134"/>
      </rPr>
      <t> </t>
    </r>
  </si>
  <si>
    <t>Tổng số CĐCS thành lập ban nữ công quần chúng</t>
  </si>
  <si>
    <r>
      <rPr>
        <sz val="13"/>
        <color theme="1"/>
        <rFont val="Times New Roman"/>
        <charset val="134"/>
      </rPr>
      <t>46.</t>
    </r>
    <r>
      <rPr>
        <sz val="7"/>
        <color theme="1"/>
        <rFont val="Times New Roman"/>
        <charset val="134"/>
      </rPr>
      <t xml:space="preserve"> </t>
    </r>
    <r>
      <rPr>
        <sz val="13"/>
        <color theme="1"/>
        <rFont val="Times New Roman"/>
        <charset val="134"/>
      </rPr>
      <t> </t>
    </r>
  </si>
  <si>
    <t>Tỷ lệ CĐCS doanh nghiệp ngoài khu vực nhà nước có đủ điều kiện đã thành lập ban nữ công quần chúng</t>
  </si>
  <si>
    <t>%</t>
  </si>
  <si>
    <r>
      <rPr>
        <sz val="13"/>
        <color theme="1"/>
        <rFont val="Times New Roman"/>
        <charset val="134"/>
      </rPr>
      <t>47.</t>
    </r>
    <r>
      <rPr>
        <sz val="7"/>
        <color theme="1"/>
        <rFont val="Times New Roman"/>
        <charset val="134"/>
      </rPr>
      <t xml:space="preserve"> </t>
    </r>
    <r>
      <rPr>
        <sz val="13"/>
        <color theme="1"/>
        <rFont val="Times New Roman"/>
        <charset val="134"/>
      </rPr>
      <t> </t>
    </r>
  </si>
  <si>
    <t xml:space="preserve">Số người được khen thưởng phong trào thi đua “Giỏi việc nước, đảm việc nhà” các cấp. </t>
  </si>
  <si>
    <t>VI</t>
  </si>
  <si>
    <t>Công tác kiểm tra</t>
  </si>
  <si>
    <r>
      <rPr>
        <sz val="13"/>
        <color theme="1"/>
        <rFont val="Times New Roman"/>
        <charset val="134"/>
      </rPr>
      <t>48.</t>
    </r>
    <r>
      <rPr>
        <sz val="7"/>
        <color theme="1"/>
        <rFont val="Times New Roman"/>
        <charset val="134"/>
      </rPr>
      <t xml:space="preserve"> </t>
    </r>
    <r>
      <rPr>
        <sz val="13"/>
        <color theme="1"/>
        <rFont val="Times New Roman"/>
        <charset val="134"/>
      </rPr>
      <t> </t>
    </r>
  </si>
  <si>
    <t>Số CĐ cấp trên trực tiếp cơ sở đã tổ chức thực hiện việc kiểm tra tài chính cùng cấp trong kỳ</t>
  </si>
  <si>
    <t>lượt</t>
  </si>
  <si>
    <r>
      <rPr>
        <sz val="13"/>
        <color theme="1"/>
        <rFont val="Times New Roman"/>
        <charset val="134"/>
      </rPr>
      <t>49.</t>
    </r>
    <r>
      <rPr>
        <sz val="7"/>
        <color theme="1"/>
        <rFont val="Times New Roman"/>
        <charset val="134"/>
      </rPr>
      <t xml:space="preserve"> </t>
    </r>
    <r>
      <rPr>
        <sz val="13"/>
        <color theme="1"/>
        <rFont val="Times New Roman"/>
        <charset val="134"/>
      </rPr>
      <t> </t>
    </r>
  </si>
  <si>
    <t>Số công đoàn cơ sở doanh nghiệp được công đoàn cấp trên kiểm tra, giám sát tài chính</t>
  </si>
  <si>
    <t>VII</t>
  </si>
  <si>
    <t>Công tác tổ chức</t>
  </si>
  <si>
    <r>
      <rPr>
        <sz val="13"/>
        <color theme="1"/>
        <rFont val="Times New Roman"/>
        <charset val="134"/>
      </rPr>
      <t>50.</t>
    </r>
    <r>
      <rPr>
        <sz val="7"/>
        <color theme="1"/>
        <rFont val="Times New Roman"/>
        <charset val="134"/>
      </rPr>
      <t xml:space="preserve"> </t>
    </r>
    <r>
      <rPr>
        <sz val="13"/>
        <color theme="1"/>
        <rFont val="Times New Roman"/>
        <charset val="134"/>
      </rPr>
      <t> </t>
    </r>
  </si>
  <si>
    <t>Tổng số công chức, viên chức, người lao động trực tiếp quản lý</t>
  </si>
  <si>
    <r>
      <rPr>
        <sz val="13"/>
        <color theme="1"/>
        <rFont val="Times New Roman"/>
        <charset val="134"/>
      </rPr>
      <t>51.</t>
    </r>
    <r>
      <rPr>
        <sz val="7"/>
        <color theme="1"/>
        <rFont val="Times New Roman"/>
        <charset val="134"/>
      </rPr>
      <t xml:space="preserve"> </t>
    </r>
    <r>
      <rPr>
        <sz val="13"/>
        <color theme="1"/>
        <rFont val="Times New Roman"/>
        <charset val="134"/>
      </rPr>
      <t> </t>
    </r>
  </si>
  <si>
    <t>Tổng số đoàn viên công đoàn trực tiếp quản lý</t>
  </si>
  <si>
    <r>
      <rPr>
        <sz val="13"/>
        <color theme="1"/>
        <rFont val="Times New Roman"/>
        <charset val="134"/>
      </rPr>
      <t>52.</t>
    </r>
    <r>
      <rPr>
        <sz val="7"/>
        <color theme="1"/>
        <rFont val="Times New Roman"/>
        <charset val="134"/>
      </rPr>
      <t xml:space="preserve"> </t>
    </r>
    <r>
      <rPr>
        <sz val="13"/>
        <color theme="1"/>
        <rFont val="Times New Roman"/>
        <charset val="134"/>
      </rPr>
      <t> </t>
    </r>
  </si>
  <si>
    <t>Số đoàn viên kết nạp mới trong kỳ</t>
  </si>
  <si>
    <r>
      <rPr>
        <sz val="13"/>
        <color theme="1"/>
        <rFont val="Times New Roman"/>
        <charset val="134"/>
      </rPr>
      <t>53.</t>
    </r>
    <r>
      <rPr>
        <sz val="7"/>
        <color theme="1"/>
        <rFont val="Times New Roman"/>
        <charset val="134"/>
      </rPr>
      <t xml:space="preserve"> </t>
    </r>
    <r>
      <rPr>
        <sz val="13"/>
        <color theme="1"/>
        <rFont val="Times New Roman"/>
        <charset val="134"/>
      </rPr>
      <t> </t>
    </r>
  </si>
  <si>
    <r>
      <rPr>
        <sz val="13"/>
        <color theme="1"/>
        <rFont val="Times New Roman"/>
        <charset val="134"/>
      </rPr>
      <t xml:space="preserve">Tổng số đoàn viên tăng thêm trong kỳ </t>
    </r>
    <r>
      <rPr>
        <i/>
        <sz val="13"/>
        <color theme="1"/>
        <rFont val="Times New Roman"/>
        <charset val="134"/>
      </rPr>
      <t>(sau khi trừ đi số giảm)</t>
    </r>
  </si>
  <si>
    <r>
      <rPr>
        <sz val="13"/>
        <color theme="1"/>
        <rFont val="Times New Roman"/>
        <charset val="134"/>
      </rPr>
      <t>54.</t>
    </r>
    <r>
      <rPr>
        <sz val="7"/>
        <color theme="1"/>
        <rFont val="Times New Roman"/>
        <charset val="134"/>
      </rPr>
      <t xml:space="preserve"> </t>
    </r>
    <r>
      <rPr>
        <sz val="13"/>
        <color theme="1"/>
        <rFont val="Times New Roman"/>
        <charset val="134"/>
      </rPr>
      <t> </t>
    </r>
  </si>
  <si>
    <r>
      <rPr>
        <sz val="13"/>
        <color theme="1"/>
        <rFont val="Times New Roman"/>
        <charset val="134"/>
      </rPr>
      <t>Tổng số cơ quan, đơn vị đủ điều kiện thành lập tổ chức công đoàn</t>
    </r>
    <r>
      <rPr>
        <i/>
        <sz val="13"/>
        <color theme="1"/>
        <rFont val="Times New Roman"/>
        <charset val="134"/>
      </rPr>
      <t xml:space="preserve"> (bao gồm đã thành lập và chưa thành lập công đoàn)</t>
    </r>
  </si>
  <si>
    <r>
      <rPr>
        <sz val="13"/>
        <color theme="1"/>
        <rFont val="Times New Roman"/>
        <charset val="134"/>
      </rPr>
      <t>55.</t>
    </r>
    <r>
      <rPr>
        <sz val="7"/>
        <color theme="1"/>
        <rFont val="Times New Roman"/>
        <charset val="134"/>
      </rPr>
      <t xml:space="preserve"> </t>
    </r>
    <r>
      <rPr>
        <sz val="13"/>
        <color theme="1"/>
        <rFont val="Times New Roman"/>
        <charset val="134"/>
      </rPr>
      <t> </t>
    </r>
  </si>
  <si>
    <t>Tổng số công đoàn cơ sở, NĐ trực tiếp quản lý</t>
  </si>
  <si>
    <t>CĐCS</t>
  </si>
  <si>
    <r>
      <rPr>
        <sz val="13"/>
        <color theme="1"/>
        <rFont val="Times New Roman"/>
        <charset val="134"/>
      </rPr>
      <t>56.</t>
    </r>
    <r>
      <rPr>
        <sz val="7"/>
        <color theme="1"/>
        <rFont val="Times New Roman"/>
        <charset val="134"/>
      </rPr>
      <t xml:space="preserve"> </t>
    </r>
    <r>
      <rPr>
        <sz val="13"/>
        <color theme="1"/>
        <rFont val="Times New Roman"/>
        <charset val="134"/>
      </rPr>
      <t> </t>
    </r>
  </si>
  <si>
    <t>Số công đoàn cơ sở mới được thành lập trong kỳ</t>
  </si>
  <si>
    <r>
      <rPr>
        <sz val="13"/>
        <color theme="1"/>
        <rFont val="Times New Roman"/>
        <charset val="134"/>
      </rPr>
      <t>57.</t>
    </r>
    <r>
      <rPr>
        <sz val="7"/>
        <color theme="1"/>
        <rFont val="Times New Roman"/>
        <charset val="134"/>
      </rPr>
      <t xml:space="preserve"> </t>
    </r>
    <r>
      <rPr>
        <sz val="13"/>
        <color theme="1"/>
        <rFont val="Times New Roman"/>
        <charset val="134"/>
      </rPr>
      <t> </t>
    </r>
  </si>
  <si>
    <t>Số nghiệp đoàn cơ sở mới được thành lập trong kỳ</t>
  </si>
  <si>
    <t>NĐ</t>
  </si>
  <si>
    <r>
      <rPr>
        <sz val="13"/>
        <color theme="1"/>
        <rFont val="Times New Roman"/>
        <charset val="134"/>
      </rPr>
      <t>58.</t>
    </r>
    <r>
      <rPr>
        <sz val="7"/>
        <color theme="1"/>
        <rFont val="Times New Roman"/>
        <charset val="134"/>
      </rPr>
      <t xml:space="preserve"> </t>
    </r>
    <r>
      <rPr>
        <sz val="13"/>
        <color theme="1"/>
        <rFont val="Times New Roman"/>
        <charset val="134"/>
      </rPr>
      <t> </t>
    </r>
  </si>
  <si>
    <t>Số DN có 25 công nhân lao động trở lên</t>
  </si>
  <si>
    <r>
      <rPr>
        <sz val="13"/>
        <color theme="1"/>
        <rFont val="Times New Roman"/>
        <charset val="134"/>
      </rPr>
      <t>59.</t>
    </r>
    <r>
      <rPr>
        <sz val="7"/>
        <color theme="1"/>
        <rFont val="Times New Roman"/>
        <charset val="134"/>
      </rPr>
      <t xml:space="preserve"> </t>
    </r>
    <r>
      <rPr>
        <sz val="13"/>
        <color theme="1"/>
        <rFont val="Times New Roman"/>
        <charset val="134"/>
      </rPr>
      <t> </t>
    </r>
  </si>
  <si>
    <t>Số doanh nghiệp có 25 lao động trở lên đã thành lập công đoàn cơ sở</t>
  </si>
  <si>
    <r>
      <rPr>
        <sz val="13"/>
        <color theme="1"/>
        <rFont val="Times New Roman"/>
        <charset val="134"/>
      </rPr>
      <t>60.</t>
    </r>
    <r>
      <rPr>
        <sz val="7"/>
        <color theme="1"/>
        <rFont val="Times New Roman"/>
        <charset val="134"/>
      </rPr>
      <t xml:space="preserve"> </t>
    </r>
    <r>
      <rPr>
        <sz val="13"/>
        <color theme="1"/>
        <rFont val="Times New Roman"/>
        <charset val="134"/>
      </rPr>
      <t> </t>
    </r>
  </si>
  <si>
    <t>Tổng số cán bộ công đoàn chuyên trách  được đào tạo, bồi dưỡng, tập huấn</t>
  </si>
  <si>
    <r>
      <rPr>
        <sz val="13"/>
        <color theme="1"/>
        <rFont val="Times New Roman"/>
        <charset val="134"/>
      </rPr>
      <t>61.</t>
    </r>
    <r>
      <rPr>
        <sz val="7"/>
        <color theme="1"/>
        <rFont val="Times New Roman"/>
        <charset val="134"/>
      </rPr>
      <t xml:space="preserve"> </t>
    </r>
    <r>
      <rPr>
        <sz val="13"/>
        <color theme="1"/>
        <rFont val="Times New Roman"/>
        <charset val="134"/>
      </rPr>
      <t> </t>
    </r>
  </si>
  <si>
    <t>Số cán bộ công đoàn không chuyên trách được đào tạo, bồi dưỡng, tập huấn về nghiệp vụ công đoàn</t>
  </si>
  <si>
    <r>
      <rPr>
        <sz val="13"/>
        <color theme="1"/>
        <rFont val="Times New Roman"/>
        <charset val="134"/>
      </rPr>
      <t>62.</t>
    </r>
    <r>
      <rPr>
        <sz val="7"/>
        <color theme="1"/>
        <rFont val="Times New Roman"/>
        <charset val="134"/>
      </rPr>
      <t xml:space="preserve"> </t>
    </r>
    <r>
      <rPr>
        <sz val="13"/>
        <color theme="1"/>
        <rFont val="Times New Roman"/>
        <charset val="134"/>
      </rPr>
      <t> </t>
    </r>
  </si>
  <si>
    <t>Số chủ tịch công đoàn cơ sở bầu mới trong kỳ</t>
  </si>
  <si>
    <r>
      <rPr>
        <sz val="13"/>
        <color theme="1"/>
        <rFont val="Times New Roman"/>
        <charset val="134"/>
      </rPr>
      <t>63.</t>
    </r>
    <r>
      <rPr>
        <sz val="7"/>
        <color theme="1"/>
        <rFont val="Times New Roman"/>
        <charset val="134"/>
      </rPr>
      <t xml:space="preserve"> </t>
    </r>
    <r>
      <rPr>
        <sz val="13"/>
        <color theme="1"/>
        <rFont val="Times New Roman"/>
        <charset val="134"/>
      </rPr>
      <t> </t>
    </r>
  </si>
  <si>
    <t>Số chủ tịch công đoàn cơ sở bầu mới được tập huấn, bồi dưỡng</t>
  </si>
  <si>
    <r>
      <rPr>
        <sz val="13"/>
        <color theme="1"/>
        <rFont val="Times New Roman"/>
        <charset val="134"/>
      </rPr>
      <t>64.</t>
    </r>
    <r>
      <rPr>
        <sz val="7"/>
        <color theme="1"/>
        <rFont val="Times New Roman"/>
        <charset val="134"/>
      </rPr>
      <t xml:space="preserve"> </t>
    </r>
    <r>
      <rPr>
        <sz val="13"/>
        <color theme="1"/>
        <rFont val="Times New Roman"/>
        <charset val="134"/>
      </rPr>
      <t> </t>
    </r>
  </si>
  <si>
    <t>Số đoàn viên công đoàn được CĐCS giới thiệu cho tổ chức Đảng xem xét, kết nạp</t>
  </si>
  <si>
    <r>
      <rPr>
        <sz val="13"/>
        <color theme="1"/>
        <rFont val="Times New Roman"/>
        <charset val="134"/>
      </rPr>
      <t>65.</t>
    </r>
    <r>
      <rPr>
        <sz val="7"/>
        <color theme="1"/>
        <rFont val="Times New Roman"/>
        <charset val="134"/>
      </rPr>
      <t xml:space="preserve"> </t>
    </r>
    <r>
      <rPr>
        <sz val="13"/>
        <color theme="1"/>
        <rFont val="Times New Roman"/>
        <charset val="134"/>
      </rPr>
      <t> </t>
    </r>
  </si>
  <si>
    <t>Số đoàn viên công đoàn được kết nạp vào Đảng</t>
  </si>
  <si>
    <t xml:space="preserve"> đồng</t>
  </si>
  <si>
    <t>lượt 
người</t>
  </si>
  <si>
    <t>Tỉ đồng</t>
  </si>
  <si>
    <t xml:space="preserve">BÁO CÁO 
TỔNG HỢP SỐ LIỆU VỀ HOẠT ĐỘNG CÔNG ĐOÀN
</t>
  </si>
  <si>
    <t>Tính đến ngày 31/5/2025</t>
  </si>
  <si>
    <r>
      <t>9.</t>
    </r>
    <r>
      <rPr>
        <sz val="7"/>
        <color theme="1"/>
        <rFont val="Times New Roman"/>
        <charset val="134"/>
      </rPr>
      <t xml:space="preserve">    </t>
    </r>
  </si>
  <si>
    <r>
      <t>8.</t>
    </r>
    <r>
      <rPr>
        <sz val="7"/>
        <color theme="1"/>
        <rFont val="Times New Roman"/>
        <charset val="134"/>
      </rPr>
      <t>  </t>
    </r>
    <r>
      <rPr>
        <sz val="13"/>
        <color theme="1"/>
        <rFont val="Times New Roman"/>
        <charset val="134"/>
      </rPr>
      <t> </t>
    </r>
  </si>
  <si>
    <r>
      <t>7.</t>
    </r>
    <r>
      <rPr>
        <sz val="7"/>
        <color theme="1"/>
        <rFont val="Times New Roman"/>
        <charset val="134"/>
      </rPr>
      <t>    </t>
    </r>
  </si>
  <si>
    <r>
      <t>6.</t>
    </r>
    <r>
      <rPr>
        <sz val="7"/>
        <color theme="1"/>
        <rFont val="Times New Roman"/>
        <charset val="134"/>
      </rPr>
      <t xml:space="preserve">  </t>
    </r>
    <r>
      <rPr>
        <sz val="13"/>
        <color theme="1"/>
        <rFont val="Times New Roman"/>
        <charset val="134"/>
      </rPr>
      <t> </t>
    </r>
  </si>
  <si>
    <r>
      <t>5.</t>
    </r>
    <r>
      <rPr>
        <sz val="7"/>
        <color theme="1"/>
        <rFont val="Times New Roman"/>
        <charset val="134"/>
      </rPr>
      <t xml:space="preserve">  </t>
    </r>
    <r>
      <rPr>
        <sz val="13"/>
        <color theme="1"/>
        <rFont val="Times New Roman"/>
        <charset val="134"/>
      </rPr>
      <t> </t>
    </r>
  </si>
  <si>
    <r>
      <t>4.</t>
    </r>
    <r>
      <rPr>
        <sz val="7"/>
        <color theme="1"/>
        <rFont val="Times New Roman"/>
        <charset val="134"/>
      </rPr>
      <t xml:space="preserve">   </t>
    </r>
    <r>
      <rPr>
        <sz val="13"/>
        <color theme="1"/>
        <rFont val="Times New Roman"/>
        <charset val="134"/>
      </rPr>
      <t> </t>
    </r>
  </si>
  <si>
    <r>
      <t>3.</t>
    </r>
    <r>
      <rPr>
        <sz val="7"/>
        <color theme="1"/>
        <rFont val="Times New Roman"/>
        <charset val="134"/>
      </rPr>
      <t>  </t>
    </r>
    <r>
      <rPr>
        <sz val="13"/>
        <color theme="1"/>
        <rFont val="Times New Roman"/>
        <charset val="134"/>
      </rPr>
      <t> </t>
    </r>
  </si>
  <si>
    <r>
      <t>1.</t>
    </r>
    <r>
      <rPr>
        <sz val="7"/>
        <color theme="1"/>
        <rFont val="Times New Roman"/>
        <charset val="134"/>
      </rPr>
      <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</si>
</sst>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2">
    <font>
      <sz val="11"/>
      <color theme="1"/>
      <name val="Calibri"/>
      <charset val="134"/>
      <scheme val="minor"/>
    </font>
    <font>
      <b/>
      <sz val="14"/>
      <color theme="1"/>
      <name val="Times New Roman"/>
      <charset val="134"/>
    </font>
    <font>
      <b/>
      <sz val="13"/>
      <color theme="1"/>
      <name val="Times New Roman"/>
      <charset val="134"/>
    </font>
    <font>
      <sz val="13"/>
      <color theme="1"/>
      <name val="Times New Roman"/>
      <charset val="134"/>
    </font>
    <font>
      <sz val="13"/>
      <color rgb="FFFF0000"/>
      <name val="Times New Roman"/>
      <charset val="134"/>
    </font>
    <font>
      <i/>
      <sz val="13"/>
      <color theme="1"/>
      <name val="Times New Roman"/>
      <charset val="134"/>
    </font>
    <font>
      <sz val="14"/>
      <color theme="1"/>
      <name val="Times New Roman"/>
      <charset val="134"/>
    </font>
    <font>
      <sz val="13"/>
      <color theme="1"/>
      <name val="Arial"/>
      <charset val="134"/>
    </font>
    <font>
      <sz val="13"/>
      <color rgb="FF000000"/>
      <name val="Times New Roman"/>
      <charset val="134"/>
    </font>
    <font>
      <sz val="12"/>
      <color theme="1"/>
      <name val="Times New Roman"/>
      <charset val="134"/>
    </font>
    <font>
      <sz val="12"/>
      <color rgb="FFFF0000"/>
      <name val="Times New Roman"/>
      <charset val="134"/>
    </font>
    <font>
      <sz val="12"/>
      <color rgb="FF000000"/>
      <name val="Times New Roman"/>
      <charset val="134"/>
    </font>
    <font>
      <b/>
      <sz val="11"/>
      <color theme="1"/>
      <name val="Times New Roman"/>
      <charset val="134"/>
    </font>
    <font>
      <sz val="11"/>
      <color theme="1"/>
      <name val="Times New Roman"/>
      <charset val="134"/>
    </font>
    <font>
      <sz val="7"/>
      <color theme="1"/>
      <name val="Times New Roman"/>
      <charset val="134"/>
    </font>
    <font>
      <sz val="13"/>
      <color theme="1"/>
      <name val="Times New Roman"/>
      <family val="1"/>
    </font>
    <font>
      <sz val="12"/>
      <color rgb="FFFF0000"/>
      <name val="Times New Roman"/>
      <family val="1"/>
    </font>
    <font>
      <b/>
      <sz val="12"/>
      <color theme="1"/>
      <name val="Times New Roman"/>
      <family val="1"/>
    </font>
    <font>
      <sz val="12"/>
      <color theme="1"/>
      <name val="Times New Roman"/>
      <family val="1"/>
    </font>
    <font>
      <sz val="12"/>
      <name val="Times New Roman"/>
      <family val="1"/>
    </font>
    <font>
      <b/>
      <sz val="14"/>
      <color theme="1"/>
      <name val="Times New Roman"/>
      <family val="1"/>
    </font>
    <font>
      <b/>
      <sz val="13"/>
      <color theme="1"/>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70">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6" fillId="0" borderId="1" xfId="0" applyFont="1" applyBorder="1" applyAlignment="1">
      <alignment vertical="center" wrapText="1"/>
    </xf>
    <xf numFmtId="0" fontId="3" fillId="0" borderId="1" xfId="0" applyFont="1" applyBorder="1" applyAlignment="1">
      <alignment horizontal="right" vertical="center"/>
    </xf>
    <xf numFmtId="0" fontId="3" fillId="0" borderId="1" xfId="0" applyFont="1" applyBorder="1" applyAlignment="1">
      <alignment vertical="center" wrapText="1"/>
    </xf>
    <xf numFmtId="0" fontId="7" fillId="0" borderId="5" xfId="0" applyFont="1" applyBorder="1" applyAlignment="1">
      <alignment horizontal="justify" vertical="center"/>
    </xf>
    <xf numFmtId="0" fontId="5" fillId="0" borderId="1" xfId="0" applyFont="1" applyBorder="1" applyAlignment="1">
      <alignment vertical="center" wrapText="1"/>
    </xf>
    <xf numFmtId="0" fontId="2" fillId="0" borderId="5"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3" fillId="0" borderId="1" xfId="0" applyFont="1" applyBorder="1" applyAlignment="1">
      <alignment vertical="center"/>
    </xf>
    <xf numFmtId="0" fontId="3" fillId="0" borderId="1" xfId="0" applyFont="1" applyBorder="1" applyAlignment="1">
      <alignment horizontal="justify" vertical="center"/>
    </xf>
    <xf numFmtId="0" fontId="7" fillId="0" borderId="1" xfId="0" applyFont="1" applyBorder="1" applyAlignment="1">
      <alignment vertical="center"/>
    </xf>
    <xf numFmtId="0" fontId="4"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4" fillId="0" borderId="4" xfId="0" applyFont="1" applyBorder="1" applyAlignment="1">
      <alignment horizontal="center" vertical="center"/>
    </xf>
    <xf numFmtId="0" fontId="3" fillId="0" borderId="4" xfId="0" applyFont="1" applyBorder="1" applyAlignment="1">
      <alignment horizontal="right" vertical="center"/>
    </xf>
    <xf numFmtId="3" fontId="3" fillId="0" borderId="4"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3"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3" fontId="9" fillId="0" borderId="4" xfId="0" applyNumberFormat="1" applyFont="1" applyBorder="1" applyAlignment="1">
      <alignment horizontal="center" vertical="center"/>
    </xf>
    <xf numFmtId="3"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1" fillId="0" borderId="3" xfId="0" applyFont="1" applyBorder="1" applyAlignment="1">
      <alignment horizontal="center" vertical="center"/>
    </xf>
    <xf numFmtId="0" fontId="9" fillId="0" borderId="2" xfId="0" applyFont="1" applyBorder="1" applyAlignment="1">
      <alignment horizontal="center" vertical="center"/>
    </xf>
    <xf numFmtId="3" fontId="11" fillId="0" borderId="4" xfId="0" applyNumberFormat="1" applyFont="1" applyBorder="1" applyAlignment="1">
      <alignment horizontal="center" vertical="center"/>
    </xf>
    <xf numFmtId="9" fontId="9" fillId="0" borderId="4" xfId="0" applyNumberFormat="1" applyFont="1" applyBorder="1" applyAlignment="1">
      <alignment horizontal="center" vertical="center"/>
    </xf>
    <xf numFmtId="3" fontId="6" fillId="0" borderId="2"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0" borderId="0" xfId="0" applyFont="1"/>
    <xf numFmtId="0" fontId="13" fillId="0" borderId="0" xfId="0" applyFont="1"/>
    <xf numFmtId="0" fontId="12" fillId="0" borderId="1" xfId="0" applyFont="1" applyBorder="1"/>
    <xf numFmtId="0" fontId="12" fillId="0" borderId="1" xfId="0" applyFont="1" applyBorder="1" applyAlignment="1">
      <alignment wrapText="1"/>
    </xf>
    <xf numFmtId="0" fontId="13" fillId="0" borderId="1" xfId="0" applyFont="1" applyBorder="1"/>
    <xf numFmtId="0" fontId="15" fillId="0" borderId="1" xfId="0" applyFont="1" applyBorder="1" applyAlignment="1">
      <alignment horizontal="right" vertical="center"/>
    </xf>
    <xf numFmtId="0" fontId="2" fillId="0" borderId="1" xfId="0" applyFont="1" applyBorder="1" applyAlignment="1">
      <alignment horizontal="center" vertical="center" wrapText="1"/>
    </xf>
    <xf numFmtId="0" fontId="0" fillId="0" borderId="0" xfId="0" applyAlignment="1">
      <alignment horizontal="center"/>
    </xf>
    <xf numFmtId="0" fontId="17" fillId="0" borderId="1" xfId="0" applyFont="1" applyBorder="1" applyAlignment="1">
      <alignment vertical="center" wrapText="1"/>
    </xf>
    <xf numFmtId="0" fontId="18" fillId="0" borderId="1" xfId="0" applyFont="1" applyBorder="1" applyAlignment="1">
      <alignment vertical="center"/>
    </xf>
    <xf numFmtId="0" fontId="18" fillId="0" borderId="1" xfId="0" applyFont="1" applyBorder="1" applyAlignment="1">
      <alignment horizontal="right" vertical="center"/>
    </xf>
    <xf numFmtId="0" fontId="16" fillId="0" borderId="1" xfId="0" applyFont="1" applyBorder="1" applyAlignment="1">
      <alignment horizontal="right" vertical="center"/>
    </xf>
    <xf numFmtId="3" fontId="18" fillId="0" borderId="1" xfId="0" applyNumberFormat="1" applyFont="1" applyBorder="1" applyAlignment="1">
      <alignment horizontal="right" vertical="center"/>
    </xf>
    <xf numFmtId="0" fontId="18" fillId="0" borderId="1" xfId="0" applyFont="1" applyBorder="1" applyAlignment="1">
      <alignment horizontal="right" vertical="center" wrapText="1"/>
    </xf>
    <xf numFmtId="3" fontId="19" fillId="0" borderId="1" xfId="0" applyNumberFormat="1" applyFont="1" applyBorder="1" applyAlignment="1">
      <alignment horizontal="right" vertical="center"/>
    </xf>
    <xf numFmtId="0" fontId="17" fillId="0" borderId="1" xfId="0" applyFont="1" applyBorder="1" applyAlignment="1">
      <alignment horizontal="right" vertical="center" wrapText="1"/>
    </xf>
    <xf numFmtId="3" fontId="16" fillId="0" borderId="1" xfId="0" applyNumberFormat="1" applyFont="1" applyBorder="1" applyAlignment="1">
      <alignment horizontal="right" vertical="center"/>
    </xf>
    <xf numFmtId="3" fontId="18" fillId="0" borderId="1"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64" fontId="18" fillId="0" borderId="1" xfId="0" applyNumberFormat="1" applyFont="1" applyBorder="1" applyAlignment="1">
      <alignment horizontal="right" vertical="center"/>
    </xf>
    <xf numFmtId="0" fontId="3" fillId="0" borderId="1" xfId="0" applyFont="1" applyBorder="1" applyAlignment="1">
      <alignment horizontal="center"/>
    </xf>
    <xf numFmtId="0" fontId="3" fillId="0" borderId="1" xfId="0" applyFont="1" applyBorder="1" applyAlignment="1">
      <alignment horizontal="center" vertical="center" wrapText="1"/>
    </xf>
    <xf numFmtId="0" fontId="1" fillId="0" borderId="0" xfId="0" applyFont="1" applyAlignment="1">
      <alignment horizontal="center"/>
    </xf>
    <xf numFmtId="0" fontId="20" fillId="0" borderId="0" xfId="0" applyFont="1" applyAlignment="1">
      <alignment horizontal="center" vertical="center" wrapText="1"/>
    </xf>
    <xf numFmtId="0" fontId="1" fillId="0" borderId="0" xfId="0" applyFont="1" applyAlignment="1">
      <alignment horizontal="center" vertical="center" wrapText="1"/>
    </xf>
    <xf numFmtId="0" fontId="21"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
  <sheetViews>
    <sheetView workbookViewId="0">
      <selection activeCell="I11" sqref="I11"/>
    </sheetView>
  </sheetViews>
  <sheetFormatPr defaultColWidth="9.140625" defaultRowHeight="15"/>
  <cols>
    <col min="1" max="1" width="13.5703125" style="42" customWidth="1"/>
    <col min="2" max="2" width="10.85546875" style="42" customWidth="1"/>
    <col min="3" max="3" width="11.5703125" style="42" customWidth="1"/>
    <col min="4" max="4" width="11.28515625" style="42" customWidth="1"/>
    <col min="5" max="5" width="14.7109375" style="42" customWidth="1"/>
    <col min="6" max="6" width="14.28515625" style="42" customWidth="1"/>
    <col min="7" max="16384" width="9.140625" style="42"/>
  </cols>
  <sheetData>
    <row r="2" spans="1:18" s="41" customFormat="1" ht="57">
      <c r="A2" s="43" t="s">
        <v>0</v>
      </c>
      <c r="B2" s="43" t="s">
        <v>1</v>
      </c>
      <c r="C2" s="43" t="s">
        <v>2</v>
      </c>
      <c r="D2" s="43" t="s">
        <v>3</v>
      </c>
      <c r="E2" s="43" t="s">
        <v>4</v>
      </c>
      <c r="F2" s="43" t="s">
        <v>5</v>
      </c>
      <c r="G2" s="44" t="s">
        <v>6</v>
      </c>
      <c r="H2" s="44" t="s">
        <v>7</v>
      </c>
      <c r="I2" s="44" t="s">
        <v>8</v>
      </c>
      <c r="J2" s="44" t="s">
        <v>9</v>
      </c>
      <c r="K2" s="44" t="s">
        <v>10</v>
      </c>
      <c r="L2" s="44" t="s">
        <v>11</v>
      </c>
      <c r="M2" s="44" t="s">
        <v>12</v>
      </c>
      <c r="N2" s="44" t="s">
        <v>13</v>
      </c>
      <c r="O2" s="44" t="s">
        <v>14</v>
      </c>
      <c r="P2" s="44" t="s">
        <v>15</v>
      </c>
      <c r="Q2" s="44" t="s">
        <v>16</v>
      </c>
      <c r="R2" s="44" t="s">
        <v>17</v>
      </c>
    </row>
    <row r="3" spans="1:18">
      <c r="A3" s="45" t="s">
        <v>18</v>
      </c>
      <c r="B3" s="45"/>
      <c r="C3" s="45"/>
      <c r="D3" s="45"/>
      <c r="E3" s="45"/>
      <c r="F3" s="45"/>
      <c r="G3" s="45"/>
      <c r="H3" s="45"/>
      <c r="I3" s="45"/>
      <c r="J3" s="45"/>
      <c r="K3" s="45"/>
      <c r="L3" s="45"/>
      <c r="M3" s="45"/>
      <c r="N3" s="45"/>
      <c r="O3" s="45"/>
      <c r="P3" s="45"/>
      <c r="Q3" s="45"/>
      <c r="R3" s="45"/>
    </row>
    <row r="4" spans="1:18">
      <c r="A4" s="45" t="s">
        <v>19</v>
      </c>
      <c r="B4" s="45"/>
      <c r="C4" s="45"/>
      <c r="D4" s="45"/>
      <c r="E4" s="45"/>
      <c r="F4" s="45"/>
      <c r="G4" s="45"/>
      <c r="H4" s="45"/>
      <c r="I4" s="45"/>
      <c r="J4" s="45"/>
      <c r="K4" s="45"/>
      <c r="L4" s="45"/>
      <c r="M4" s="45"/>
      <c r="N4" s="45"/>
      <c r="O4" s="45"/>
      <c r="P4" s="45"/>
      <c r="Q4" s="45"/>
      <c r="R4" s="45"/>
    </row>
    <row r="5" spans="1:18">
      <c r="A5" s="45" t="s">
        <v>20</v>
      </c>
      <c r="B5" s="45"/>
      <c r="C5" s="45"/>
      <c r="D5" s="45"/>
      <c r="E5" s="45"/>
      <c r="F5" s="45"/>
      <c r="G5" s="45"/>
      <c r="H5" s="45"/>
      <c r="I5" s="45"/>
      <c r="J5" s="45"/>
      <c r="K5" s="45"/>
      <c r="L5" s="45"/>
      <c r="M5" s="45"/>
      <c r="N5" s="45"/>
      <c r="O5" s="45"/>
      <c r="P5" s="45"/>
      <c r="Q5" s="45"/>
      <c r="R5" s="45"/>
    </row>
    <row r="6" spans="1:18">
      <c r="A6" s="45" t="s">
        <v>21</v>
      </c>
      <c r="B6" s="45">
        <v>58240</v>
      </c>
      <c r="C6" s="45">
        <v>57134</v>
      </c>
      <c r="D6" s="45">
        <v>1691</v>
      </c>
      <c r="E6" s="45"/>
      <c r="F6" s="45"/>
      <c r="G6" s="45"/>
      <c r="H6" s="45">
        <f>185+150+30+52841</f>
        <v>53206</v>
      </c>
      <c r="I6" s="45">
        <f>185+75+15+25616</f>
        <v>25891</v>
      </c>
      <c r="J6" s="45">
        <v>25</v>
      </c>
      <c r="K6" s="45">
        <v>1100</v>
      </c>
      <c r="L6" s="45">
        <v>251</v>
      </c>
      <c r="M6" s="45"/>
      <c r="N6" s="45">
        <v>7</v>
      </c>
      <c r="O6" s="45"/>
      <c r="P6" s="45">
        <v>1045</v>
      </c>
      <c r="Q6" s="45">
        <v>8</v>
      </c>
      <c r="R6" s="45"/>
    </row>
    <row r="7" spans="1:18">
      <c r="A7" s="45" t="s">
        <v>22</v>
      </c>
      <c r="B7" s="45">
        <v>88100</v>
      </c>
      <c r="C7" s="45">
        <v>82473</v>
      </c>
      <c r="D7" s="45">
        <f>508+951</f>
        <v>1459</v>
      </c>
      <c r="E7" s="45">
        <f>16+360+2</f>
        <v>378</v>
      </c>
      <c r="F7" s="45"/>
      <c r="G7" s="45">
        <v>80800</v>
      </c>
      <c r="H7" s="45"/>
      <c r="I7" s="45"/>
      <c r="J7" s="45"/>
      <c r="K7" s="45"/>
      <c r="L7" s="45"/>
      <c r="M7" s="45"/>
      <c r="N7" s="45"/>
      <c r="O7" s="45"/>
      <c r="P7" s="45"/>
      <c r="Q7" s="45"/>
      <c r="R7" s="45"/>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76" workbookViewId="0">
      <selection activeCell="K78" sqref="K78"/>
    </sheetView>
  </sheetViews>
  <sheetFormatPr defaultColWidth="9" defaultRowHeight="15"/>
  <cols>
    <col min="2" max="2" width="48.28515625" customWidth="1"/>
    <col min="3" max="3" width="13" customWidth="1"/>
    <col min="4" max="4" width="15.140625" customWidth="1"/>
    <col min="5" max="5" width="11.7109375" customWidth="1"/>
  </cols>
  <sheetData>
    <row r="1" spans="1:6" ht="18.75">
      <c r="A1" s="64" t="s">
        <v>23</v>
      </c>
      <c r="B1" s="64"/>
      <c r="C1" s="64"/>
      <c r="D1" s="64"/>
      <c r="E1" s="64"/>
      <c r="F1" s="64"/>
    </row>
    <row r="4" spans="1:6" ht="18.75">
      <c r="A4" s="1" t="s">
        <v>24</v>
      </c>
      <c r="B4" s="6" t="s">
        <v>25</v>
      </c>
      <c r="C4" s="1" t="s">
        <v>26</v>
      </c>
      <c r="D4" s="6" t="s">
        <v>27</v>
      </c>
      <c r="E4" s="1" t="s">
        <v>28</v>
      </c>
      <c r="F4" s="7"/>
    </row>
    <row r="5" spans="1:6" ht="33">
      <c r="A5" s="1" t="s">
        <v>29</v>
      </c>
      <c r="B5" s="5" t="s">
        <v>30</v>
      </c>
      <c r="C5" s="5"/>
      <c r="D5" s="5"/>
      <c r="E5" s="5"/>
      <c r="F5" s="7"/>
    </row>
    <row r="6" spans="1:6" ht="18.75">
      <c r="A6" s="8" t="s">
        <v>31</v>
      </c>
      <c r="B6" s="9" t="s">
        <v>32</v>
      </c>
      <c r="C6" s="4" t="s">
        <v>33</v>
      </c>
      <c r="D6" s="19"/>
      <c r="E6" s="14"/>
      <c r="F6" s="7"/>
    </row>
    <row r="7" spans="1:6" ht="18.75">
      <c r="A7" s="8" t="s">
        <v>34</v>
      </c>
      <c r="B7" s="9" t="s">
        <v>35</v>
      </c>
      <c r="C7" s="4" t="s">
        <v>36</v>
      </c>
      <c r="D7" s="19"/>
      <c r="E7" s="14"/>
      <c r="F7" s="7"/>
    </row>
    <row r="8" spans="1:6" ht="18.75">
      <c r="A8" s="8" t="s">
        <v>37</v>
      </c>
      <c r="B8" s="9" t="s">
        <v>38</v>
      </c>
      <c r="C8" s="4" t="s">
        <v>39</v>
      </c>
      <c r="D8" s="20"/>
      <c r="E8" s="14"/>
      <c r="F8" s="7"/>
    </row>
    <row r="9" spans="1:6" ht="18.75">
      <c r="A9" s="8" t="s">
        <v>40</v>
      </c>
      <c r="B9" s="9" t="s">
        <v>41</v>
      </c>
      <c r="C9" s="4" t="s">
        <v>33</v>
      </c>
      <c r="D9" s="21"/>
      <c r="E9" s="14"/>
      <c r="F9" s="7"/>
    </row>
    <row r="10" spans="1:6" ht="33">
      <c r="A10" s="8" t="s">
        <v>42</v>
      </c>
      <c r="B10" s="9" t="s">
        <v>43</v>
      </c>
      <c r="C10" s="4" t="s">
        <v>36</v>
      </c>
      <c r="D10" s="22"/>
      <c r="E10" s="14"/>
      <c r="F10" s="7"/>
    </row>
    <row r="11" spans="1:6" ht="18.75">
      <c r="A11" s="8" t="s">
        <v>44</v>
      </c>
      <c r="B11" s="11" t="s">
        <v>45</v>
      </c>
      <c r="C11" s="4" t="s">
        <v>36</v>
      </c>
      <c r="D11" s="22"/>
      <c r="E11" s="14"/>
      <c r="F11" s="7"/>
    </row>
    <row r="12" spans="1:6" ht="18.75">
      <c r="A12" s="8" t="s">
        <v>46</v>
      </c>
      <c r="B12" s="11" t="s">
        <v>47</v>
      </c>
      <c r="C12" s="4" t="s">
        <v>36</v>
      </c>
      <c r="D12" s="22"/>
      <c r="E12" s="14"/>
      <c r="F12" s="7"/>
    </row>
    <row r="13" spans="1:6" ht="18.75">
      <c r="A13" s="8" t="s">
        <v>48</v>
      </c>
      <c r="B13" s="11" t="s">
        <v>49</v>
      </c>
      <c r="C13" s="4" t="s">
        <v>36</v>
      </c>
      <c r="D13" s="22"/>
      <c r="E13" s="14"/>
      <c r="F13" s="7"/>
    </row>
    <row r="14" spans="1:6" ht="33">
      <c r="A14" s="8" t="s">
        <v>50</v>
      </c>
      <c r="B14" s="9" t="s">
        <v>51</v>
      </c>
      <c r="C14" s="4" t="s">
        <v>39</v>
      </c>
      <c r="D14" s="19"/>
      <c r="E14" s="14"/>
      <c r="F14" s="7"/>
    </row>
    <row r="15" spans="1:6" ht="18.75">
      <c r="A15" s="8" t="s">
        <v>52</v>
      </c>
      <c r="B15" s="9" t="s">
        <v>53</v>
      </c>
      <c r="C15" s="4" t="s">
        <v>54</v>
      </c>
      <c r="D15" s="19">
        <v>0</v>
      </c>
      <c r="E15" s="14"/>
      <c r="F15" s="7"/>
    </row>
    <row r="16" spans="1:6" ht="18.75">
      <c r="A16" s="8" t="s">
        <v>55</v>
      </c>
      <c r="B16" s="9" t="s">
        <v>56</v>
      </c>
      <c r="C16" s="4" t="s">
        <v>54</v>
      </c>
      <c r="D16" s="19">
        <v>8</v>
      </c>
      <c r="E16" s="14"/>
      <c r="F16" s="7"/>
    </row>
    <row r="17" spans="1:6" ht="18.75">
      <c r="A17" s="8" t="s">
        <v>57</v>
      </c>
      <c r="B17" s="9" t="s">
        <v>58</v>
      </c>
      <c r="C17" s="4" t="s">
        <v>54</v>
      </c>
      <c r="D17" s="19">
        <v>3</v>
      </c>
      <c r="E17" s="14"/>
      <c r="F17" s="7"/>
    </row>
    <row r="18" spans="1:6" ht="18.75">
      <c r="A18" s="8" t="s">
        <v>59</v>
      </c>
      <c r="B18" s="9" t="s">
        <v>60</v>
      </c>
      <c r="C18" s="4" t="s">
        <v>39</v>
      </c>
      <c r="D18" s="19">
        <v>5</v>
      </c>
      <c r="E18" s="14"/>
      <c r="F18" s="7"/>
    </row>
    <row r="19" spans="1:6" ht="33">
      <c r="A19" s="1" t="s">
        <v>61</v>
      </c>
      <c r="B19" s="5" t="s">
        <v>62</v>
      </c>
      <c r="C19" s="5"/>
      <c r="D19" s="5"/>
      <c r="E19" s="5"/>
      <c r="F19" s="7"/>
    </row>
    <row r="20" spans="1:6" ht="66">
      <c r="A20" s="8" t="s">
        <v>63</v>
      </c>
      <c r="B20" s="9" t="s">
        <v>64</v>
      </c>
      <c r="C20" s="4" t="s">
        <v>33</v>
      </c>
      <c r="D20" s="19">
        <v>376</v>
      </c>
      <c r="E20" s="13"/>
      <c r="F20" s="7"/>
    </row>
    <row r="21" spans="1:6" ht="33">
      <c r="A21" s="8" t="s">
        <v>65</v>
      </c>
      <c r="B21" s="3" t="s">
        <v>66</v>
      </c>
      <c r="C21" s="4" t="s">
        <v>33</v>
      </c>
      <c r="D21" s="19">
        <v>25</v>
      </c>
      <c r="E21" s="4"/>
      <c r="F21" s="7"/>
    </row>
    <row r="22" spans="1:6" ht="33">
      <c r="A22" s="8" t="s">
        <v>67</v>
      </c>
      <c r="B22" s="3" t="s">
        <v>68</v>
      </c>
      <c r="C22" s="4" t="s">
        <v>69</v>
      </c>
      <c r="D22" s="23">
        <v>1459</v>
      </c>
      <c r="E22" s="4"/>
      <c r="F22" s="7"/>
    </row>
    <row r="23" spans="1:6" ht="33">
      <c r="A23" s="8" t="s">
        <v>70</v>
      </c>
      <c r="B23" s="3" t="s">
        <v>71</v>
      </c>
      <c r="C23" s="4" t="s">
        <v>69</v>
      </c>
      <c r="D23" s="23">
        <v>1432</v>
      </c>
      <c r="E23" s="13"/>
      <c r="F23" s="7"/>
    </row>
    <row r="24" spans="1:6" ht="18.75">
      <c r="A24" s="8" t="s">
        <v>72</v>
      </c>
      <c r="B24" s="3" t="s">
        <v>73</v>
      </c>
      <c r="C24" s="4" t="s">
        <v>33</v>
      </c>
      <c r="D24" s="19">
        <v>16</v>
      </c>
      <c r="E24" s="14"/>
      <c r="F24" s="7"/>
    </row>
    <row r="25" spans="1:6" ht="33">
      <c r="A25" s="8" t="s">
        <v>74</v>
      </c>
      <c r="B25" s="3" t="s">
        <v>75</v>
      </c>
      <c r="C25" s="4" t="s">
        <v>33</v>
      </c>
      <c r="D25" s="19">
        <v>285</v>
      </c>
      <c r="E25" s="14"/>
      <c r="F25" s="7"/>
    </row>
    <row r="26" spans="1:6" ht="33">
      <c r="A26" s="8" t="s">
        <v>76</v>
      </c>
      <c r="B26" s="3" t="s">
        <v>77</v>
      </c>
      <c r="C26" s="4" t="s">
        <v>33</v>
      </c>
      <c r="D26" s="19">
        <v>16</v>
      </c>
      <c r="E26" s="14"/>
      <c r="F26" s="7"/>
    </row>
    <row r="27" spans="1:6" ht="33">
      <c r="A27" s="8" t="s">
        <v>78</v>
      </c>
      <c r="B27" s="3" t="s">
        <v>79</v>
      </c>
      <c r="C27" s="4" t="s">
        <v>33</v>
      </c>
      <c r="D27" s="19">
        <v>285</v>
      </c>
      <c r="E27" s="14"/>
      <c r="F27" s="7"/>
    </row>
    <row r="28" spans="1:6" ht="49.5">
      <c r="A28" s="8" t="s">
        <v>80</v>
      </c>
      <c r="B28" s="3" t="s">
        <v>81</v>
      </c>
      <c r="C28" s="4" t="s">
        <v>69</v>
      </c>
      <c r="D28" s="24">
        <v>1475</v>
      </c>
      <c r="E28" s="4"/>
      <c r="F28" s="7"/>
    </row>
    <row r="29" spans="1:6" ht="49.5">
      <c r="A29" s="8" t="s">
        <v>82</v>
      </c>
      <c r="B29" s="3" t="s">
        <v>83</v>
      </c>
      <c r="C29" s="4" t="s">
        <v>69</v>
      </c>
      <c r="D29" s="25">
        <v>285</v>
      </c>
      <c r="E29" s="15"/>
      <c r="F29" s="15"/>
    </row>
    <row r="30" spans="1:6" ht="18.75">
      <c r="A30" s="8" t="s">
        <v>84</v>
      </c>
      <c r="B30" s="3" t="s">
        <v>85</v>
      </c>
      <c r="C30" s="4" t="s">
        <v>86</v>
      </c>
      <c r="D30" s="25">
        <v>797</v>
      </c>
      <c r="E30" s="13"/>
      <c r="F30" s="7"/>
    </row>
    <row r="31" spans="1:6" ht="18.75">
      <c r="A31" s="8" t="s">
        <v>87</v>
      </c>
      <c r="B31" s="3" t="s">
        <v>88</v>
      </c>
      <c r="C31" s="4" t="s">
        <v>89</v>
      </c>
      <c r="D31" s="25">
        <v>0</v>
      </c>
      <c r="E31" s="13"/>
      <c r="F31" s="7"/>
    </row>
    <row r="32" spans="1:6" ht="33">
      <c r="A32" s="8" t="s">
        <v>90</v>
      </c>
      <c r="B32" s="3" t="s">
        <v>91</v>
      </c>
      <c r="C32" s="4" t="s">
        <v>89</v>
      </c>
      <c r="D32" s="25">
        <v>0</v>
      </c>
      <c r="E32" s="13"/>
      <c r="F32" s="7"/>
    </row>
    <row r="33" spans="1:6" ht="33">
      <c r="A33" s="8" t="s">
        <v>92</v>
      </c>
      <c r="B33" s="3" t="s">
        <v>93</v>
      </c>
      <c r="C33" s="4" t="s">
        <v>69</v>
      </c>
      <c r="D33" s="25">
        <v>212</v>
      </c>
      <c r="E33" s="16"/>
      <c r="F33" s="7"/>
    </row>
    <row r="34" spans="1:6" ht="33">
      <c r="A34" s="8" t="s">
        <v>94</v>
      </c>
      <c r="B34" s="3" t="s">
        <v>95</v>
      </c>
      <c r="C34" s="4" t="s">
        <v>69</v>
      </c>
      <c r="D34" s="25">
        <v>25</v>
      </c>
      <c r="E34" s="16"/>
      <c r="F34" s="7"/>
    </row>
    <row r="35" spans="1:6" ht="18.75">
      <c r="A35" s="8" t="s">
        <v>96</v>
      </c>
      <c r="B35" s="3" t="s">
        <v>97</v>
      </c>
      <c r="C35" s="4" t="s">
        <v>98</v>
      </c>
      <c r="D35" s="25">
        <v>28</v>
      </c>
      <c r="E35" s="14"/>
      <c r="F35" s="7"/>
    </row>
    <row r="36" spans="1:6" ht="18.75">
      <c r="A36" s="8" t="s">
        <v>99</v>
      </c>
      <c r="B36" s="3" t="s">
        <v>100</v>
      </c>
      <c r="C36" s="4" t="s">
        <v>101</v>
      </c>
      <c r="D36" s="25">
        <v>8</v>
      </c>
      <c r="E36" s="4"/>
      <c r="F36" s="7"/>
    </row>
    <row r="37" spans="1:6" ht="33">
      <c r="A37" s="8" t="s">
        <v>102</v>
      </c>
      <c r="B37" s="3" t="s">
        <v>103</v>
      </c>
      <c r="C37" s="4" t="s">
        <v>86</v>
      </c>
      <c r="D37" s="24">
        <v>58857</v>
      </c>
      <c r="E37" s="14"/>
      <c r="F37" s="7"/>
    </row>
    <row r="38" spans="1:6" ht="18.75">
      <c r="A38" s="8" t="s">
        <v>104</v>
      </c>
      <c r="B38" s="3" t="s">
        <v>105</v>
      </c>
      <c r="C38" s="4" t="s">
        <v>106</v>
      </c>
      <c r="D38" s="25">
        <v>5.5</v>
      </c>
      <c r="E38" s="14"/>
      <c r="F38" s="7"/>
    </row>
    <row r="39" spans="1:6" ht="18.75">
      <c r="A39" s="8" t="s">
        <v>107</v>
      </c>
      <c r="B39" s="3" t="s">
        <v>108</v>
      </c>
      <c r="C39" s="4" t="s">
        <v>109</v>
      </c>
      <c r="D39" s="25">
        <v>73</v>
      </c>
      <c r="E39" s="14"/>
      <c r="F39" s="7"/>
    </row>
    <row r="40" spans="1:6" ht="18.75">
      <c r="A40" s="8" t="s">
        <v>110</v>
      </c>
      <c r="B40" s="3" t="s">
        <v>111</v>
      </c>
      <c r="C40" s="4" t="s">
        <v>106</v>
      </c>
      <c r="D40" s="25">
        <v>3.53</v>
      </c>
      <c r="E40" s="14"/>
      <c r="F40" s="7"/>
    </row>
    <row r="41" spans="1:6" ht="18.75">
      <c r="A41" s="1" t="s">
        <v>112</v>
      </c>
      <c r="B41" s="2" t="s">
        <v>113</v>
      </c>
      <c r="C41" s="7"/>
      <c r="D41" s="7"/>
      <c r="E41" s="7"/>
      <c r="F41" s="7"/>
    </row>
    <row r="42" spans="1:6" ht="18.75">
      <c r="A42" s="8" t="s">
        <v>114</v>
      </c>
      <c r="B42" s="3" t="s">
        <v>115</v>
      </c>
      <c r="C42" s="4" t="s">
        <v>116</v>
      </c>
      <c r="D42" s="38">
        <v>1213</v>
      </c>
      <c r="E42" s="17"/>
      <c r="F42" s="17"/>
    </row>
    <row r="43" spans="1:6" ht="18.75">
      <c r="A43" s="8" t="s">
        <v>117</v>
      </c>
      <c r="B43" s="3" t="s">
        <v>118</v>
      </c>
      <c r="C43" s="4" t="s">
        <v>106</v>
      </c>
      <c r="D43" s="39" t="s">
        <v>119</v>
      </c>
      <c r="E43" s="17"/>
      <c r="F43" s="17"/>
    </row>
    <row r="44" spans="1:6" ht="18.75">
      <c r="A44" s="8" t="s">
        <v>120</v>
      </c>
      <c r="B44" s="3" t="s">
        <v>121</v>
      </c>
      <c r="C44" s="4" t="s">
        <v>122</v>
      </c>
      <c r="D44" s="39">
        <v>750</v>
      </c>
      <c r="E44" s="17"/>
      <c r="F44" s="17"/>
    </row>
    <row r="45" spans="1:6" ht="33">
      <c r="A45" s="8" t="s">
        <v>123</v>
      </c>
      <c r="B45" s="3" t="s">
        <v>124</v>
      </c>
      <c r="C45" s="4" t="s">
        <v>125</v>
      </c>
      <c r="D45" s="40" t="s">
        <v>126</v>
      </c>
      <c r="E45" s="17"/>
      <c r="F45" s="17"/>
    </row>
    <row r="46" spans="1:6" ht="33">
      <c r="A46" s="8" t="s">
        <v>127</v>
      </c>
      <c r="B46" s="3" t="s">
        <v>128</v>
      </c>
      <c r="C46" s="4" t="s">
        <v>36</v>
      </c>
      <c r="D46" s="40" t="s">
        <v>126</v>
      </c>
      <c r="E46" s="17"/>
      <c r="F46" s="17"/>
    </row>
    <row r="47" spans="1:6" ht="18.75">
      <c r="A47" s="8" t="s">
        <v>129</v>
      </c>
      <c r="B47" s="3" t="s">
        <v>130</v>
      </c>
      <c r="C47" s="4" t="s">
        <v>39</v>
      </c>
      <c r="D47" s="40" t="s">
        <v>131</v>
      </c>
      <c r="E47" s="17"/>
      <c r="F47" s="17"/>
    </row>
    <row r="48" spans="1:6" ht="16.5">
      <c r="A48" s="1" t="s">
        <v>132</v>
      </c>
      <c r="B48" s="5" t="s">
        <v>133</v>
      </c>
      <c r="C48" s="5"/>
      <c r="D48" s="5"/>
      <c r="E48" s="5"/>
      <c r="F48" s="5"/>
    </row>
    <row r="49" spans="1:7" ht="66">
      <c r="A49" s="8" t="s">
        <v>134</v>
      </c>
      <c r="B49" s="9" t="s">
        <v>135</v>
      </c>
      <c r="C49" s="4" t="s">
        <v>86</v>
      </c>
      <c r="D49" s="23">
        <v>40000</v>
      </c>
      <c r="E49" s="15"/>
      <c r="F49" s="15"/>
    </row>
    <row r="50" spans="1:7" ht="49.5">
      <c r="A50" s="8" t="s">
        <v>136</v>
      </c>
      <c r="B50" s="9" t="s">
        <v>137</v>
      </c>
      <c r="C50" s="4" t="s">
        <v>86</v>
      </c>
      <c r="D50" s="23">
        <v>9700</v>
      </c>
      <c r="E50" s="15"/>
      <c r="F50" s="15"/>
    </row>
    <row r="51" spans="1:7" ht="33">
      <c r="A51" s="8" t="s">
        <v>138</v>
      </c>
      <c r="B51" s="9" t="s">
        <v>139</v>
      </c>
      <c r="C51" s="4" t="s">
        <v>69</v>
      </c>
      <c r="D51" s="19"/>
      <c r="E51" s="15"/>
      <c r="F51" s="15"/>
    </row>
    <row r="52" spans="1:7" ht="16.5">
      <c r="A52" s="1" t="s">
        <v>140</v>
      </c>
      <c r="B52" s="5" t="s">
        <v>141</v>
      </c>
      <c r="C52" s="5"/>
      <c r="D52" s="5"/>
      <c r="E52" s="5"/>
      <c r="F52" s="5"/>
    </row>
    <row r="53" spans="1:7" ht="33">
      <c r="A53" s="8" t="s">
        <v>142</v>
      </c>
      <c r="B53" s="9" t="s">
        <v>143</v>
      </c>
      <c r="C53" s="4" t="s">
        <v>69</v>
      </c>
      <c r="D53" s="19">
        <v>21</v>
      </c>
      <c r="E53" s="17">
        <v>21</v>
      </c>
      <c r="F53" s="17"/>
      <c r="G53" t="s">
        <v>144</v>
      </c>
    </row>
    <row r="54" spans="1:7" ht="33">
      <c r="A54" s="8" t="s">
        <v>145</v>
      </c>
      <c r="B54" s="9" t="s">
        <v>146</v>
      </c>
      <c r="C54" s="4" t="s">
        <v>69</v>
      </c>
      <c r="D54" s="23">
        <v>1372</v>
      </c>
      <c r="E54" s="17"/>
      <c r="F54" s="17"/>
    </row>
    <row r="55" spans="1:7" ht="49.5">
      <c r="A55" s="8" t="s">
        <v>147</v>
      </c>
      <c r="B55" s="9" t="s">
        <v>148</v>
      </c>
      <c r="C55" s="4" t="s">
        <v>149</v>
      </c>
      <c r="D55" s="19">
        <v>365</v>
      </c>
      <c r="E55" s="17"/>
      <c r="F55" s="17"/>
    </row>
    <row r="56" spans="1:7" ht="33">
      <c r="A56" s="8" t="s">
        <v>150</v>
      </c>
      <c r="B56" s="9" t="s">
        <v>151</v>
      </c>
      <c r="C56" s="4" t="s">
        <v>39</v>
      </c>
      <c r="D56" s="18"/>
      <c r="E56" s="17"/>
      <c r="F56" s="17"/>
    </row>
    <row r="57" spans="1:7" ht="18.75">
      <c r="A57" s="1" t="s">
        <v>152</v>
      </c>
      <c r="B57" s="5" t="s">
        <v>153</v>
      </c>
      <c r="C57" s="5"/>
      <c r="D57" s="5"/>
      <c r="E57" s="7"/>
      <c r="F57" s="7"/>
    </row>
    <row r="58" spans="1:7" ht="33">
      <c r="A58" s="8" t="s">
        <v>154</v>
      </c>
      <c r="B58" s="9" t="s">
        <v>155</v>
      </c>
      <c r="C58" s="4" t="s">
        <v>156</v>
      </c>
      <c r="D58" s="19">
        <v>21</v>
      </c>
      <c r="E58" s="15"/>
      <c r="F58" s="15"/>
    </row>
    <row r="59" spans="1:7" ht="33">
      <c r="A59" s="8" t="s">
        <v>157</v>
      </c>
      <c r="B59" s="9" t="s">
        <v>158</v>
      </c>
      <c r="C59" s="4" t="s">
        <v>156</v>
      </c>
      <c r="D59" s="19">
        <v>10</v>
      </c>
      <c r="E59" s="15"/>
      <c r="F59" s="15"/>
    </row>
    <row r="60" spans="1:7" ht="18.75">
      <c r="A60" s="1" t="s">
        <v>159</v>
      </c>
      <c r="B60" s="5" t="s">
        <v>160</v>
      </c>
      <c r="C60" s="5"/>
      <c r="D60" s="5"/>
      <c r="E60" s="7"/>
      <c r="F60" s="7"/>
    </row>
    <row r="61" spans="1:7" ht="33">
      <c r="A61" s="8" t="s">
        <v>161</v>
      </c>
      <c r="B61" s="9" t="s">
        <v>162</v>
      </c>
      <c r="C61" s="4" t="s">
        <v>39</v>
      </c>
      <c r="D61" s="23">
        <v>88100</v>
      </c>
      <c r="E61" s="17"/>
      <c r="F61" s="17"/>
    </row>
    <row r="62" spans="1:7" ht="16.5">
      <c r="A62" s="8" t="s">
        <v>163</v>
      </c>
      <c r="B62" s="9" t="s">
        <v>164</v>
      </c>
      <c r="C62" s="4" t="s">
        <v>39</v>
      </c>
      <c r="D62" s="23">
        <v>82473</v>
      </c>
      <c r="E62" s="15"/>
      <c r="F62" s="15"/>
    </row>
    <row r="63" spans="1:7" ht="16.5">
      <c r="A63" s="8" t="s">
        <v>165</v>
      </c>
      <c r="B63" s="9" t="s">
        <v>166</v>
      </c>
      <c r="C63" s="4" t="s">
        <v>39</v>
      </c>
      <c r="D63" s="23">
        <v>1533</v>
      </c>
      <c r="E63" s="17"/>
      <c r="F63" s="17"/>
    </row>
    <row r="64" spans="1:7" ht="33">
      <c r="A64" s="8" t="s">
        <v>167</v>
      </c>
      <c r="B64" s="9" t="s">
        <v>168</v>
      </c>
      <c r="C64" s="4" t="s">
        <v>39</v>
      </c>
      <c r="D64" s="19">
        <v>320</v>
      </c>
      <c r="E64" s="17"/>
      <c r="F64" s="17"/>
    </row>
    <row r="65" spans="1:6" ht="49.5">
      <c r="A65" s="8" t="s">
        <v>169</v>
      </c>
      <c r="B65" s="9" t="s">
        <v>170</v>
      </c>
      <c r="C65" s="4" t="s">
        <v>69</v>
      </c>
      <c r="D65" s="23">
        <v>1850</v>
      </c>
      <c r="E65" s="17"/>
      <c r="F65" s="17"/>
    </row>
    <row r="66" spans="1:6" ht="16.5">
      <c r="A66" s="8" t="s">
        <v>171</v>
      </c>
      <c r="B66" s="9" t="s">
        <v>172</v>
      </c>
      <c r="C66" s="4" t="s">
        <v>173</v>
      </c>
      <c r="D66" s="19">
        <v>0</v>
      </c>
      <c r="E66" s="17"/>
      <c r="F66" s="17"/>
    </row>
    <row r="67" spans="1:6" ht="33">
      <c r="A67" s="8" t="s">
        <v>174</v>
      </c>
      <c r="B67" s="9" t="s">
        <v>175</v>
      </c>
      <c r="C67" s="4" t="s">
        <v>173</v>
      </c>
      <c r="D67" s="19">
        <v>15</v>
      </c>
      <c r="E67" s="17"/>
      <c r="F67" s="17"/>
    </row>
    <row r="68" spans="1:6" ht="33">
      <c r="A68" s="8" t="s">
        <v>176</v>
      </c>
      <c r="B68" s="9" t="s">
        <v>177</v>
      </c>
      <c r="C68" s="4" t="s">
        <v>178</v>
      </c>
      <c r="D68" s="19">
        <v>0</v>
      </c>
      <c r="E68" s="17"/>
      <c r="F68" s="17"/>
    </row>
    <row r="69" spans="1:6" ht="16.5">
      <c r="A69" s="8" t="s">
        <v>179</v>
      </c>
      <c r="B69" s="9" t="s">
        <v>180</v>
      </c>
      <c r="C69" s="4" t="s">
        <v>33</v>
      </c>
      <c r="D69" s="19">
        <v>0</v>
      </c>
      <c r="E69" s="17"/>
      <c r="F69" s="17"/>
    </row>
    <row r="70" spans="1:6" ht="33">
      <c r="A70" s="8" t="s">
        <v>181</v>
      </c>
      <c r="B70" s="9" t="s">
        <v>182</v>
      </c>
      <c r="C70" s="4" t="s">
        <v>33</v>
      </c>
      <c r="D70" s="19">
        <v>5</v>
      </c>
      <c r="E70" s="17"/>
      <c r="F70" s="17"/>
    </row>
    <row r="71" spans="1:6" ht="33">
      <c r="A71" s="8" t="s">
        <v>183</v>
      </c>
      <c r="B71" s="9" t="s">
        <v>184</v>
      </c>
      <c r="C71" s="4" t="s">
        <v>86</v>
      </c>
      <c r="D71" s="19">
        <v>303</v>
      </c>
      <c r="E71" s="17"/>
      <c r="F71" s="17"/>
    </row>
    <row r="72" spans="1:6" ht="49.5">
      <c r="A72" s="8" t="s">
        <v>185</v>
      </c>
      <c r="B72" s="9" t="s">
        <v>186</v>
      </c>
      <c r="C72" s="4" t="s">
        <v>86</v>
      </c>
      <c r="D72" s="19">
        <v>915</v>
      </c>
      <c r="E72" s="17"/>
      <c r="F72" s="17"/>
    </row>
    <row r="73" spans="1:6" ht="16.5">
      <c r="A73" s="8" t="s">
        <v>187</v>
      </c>
      <c r="B73" s="9" t="s">
        <v>188</v>
      </c>
      <c r="C73" s="4" t="s">
        <v>39</v>
      </c>
      <c r="D73" s="19">
        <v>0</v>
      </c>
      <c r="E73" s="17"/>
      <c r="F73" s="17"/>
    </row>
    <row r="74" spans="1:6" ht="33">
      <c r="A74" s="8" t="s">
        <v>189</v>
      </c>
      <c r="B74" s="9" t="s">
        <v>190</v>
      </c>
      <c r="C74" s="4" t="s">
        <v>39</v>
      </c>
      <c r="D74" s="19">
        <v>0</v>
      </c>
      <c r="E74" s="17"/>
      <c r="F74" s="17"/>
    </row>
    <row r="75" spans="1:6" ht="33">
      <c r="A75" s="8" t="s">
        <v>191</v>
      </c>
      <c r="B75" s="9" t="s">
        <v>192</v>
      </c>
      <c r="C75" s="4" t="s">
        <v>39</v>
      </c>
      <c r="D75" s="19">
        <v>580</v>
      </c>
      <c r="E75" s="17"/>
      <c r="F75" s="17"/>
    </row>
    <row r="76" spans="1:6" ht="16.5">
      <c r="A76" s="8" t="s">
        <v>193</v>
      </c>
      <c r="B76" s="9" t="s">
        <v>194</v>
      </c>
      <c r="C76" s="4" t="s">
        <v>39</v>
      </c>
      <c r="D76" s="19">
        <v>87</v>
      </c>
      <c r="E76" s="17"/>
      <c r="F76" s="17"/>
    </row>
  </sheetData>
  <mergeCells count="1">
    <mergeCell ref="A1:F1"/>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70" workbookViewId="0">
      <selection activeCell="I73" sqref="I73"/>
    </sheetView>
  </sheetViews>
  <sheetFormatPr defaultColWidth="9" defaultRowHeight="15"/>
  <cols>
    <col min="2" max="2" width="48.28515625" customWidth="1"/>
    <col min="3" max="3" width="13" customWidth="1"/>
    <col min="4" max="4" width="15.140625" customWidth="1"/>
    <col min="5" max="5" width="11.7109375" customWidth="1"/>
  </cols>
  <sheetData>
    <row r="1" spans="1:6" ht="18.75">
      <c r="A1" s="64" t="s">
        <v>23</v>
      </c>
      <c r="B1" s="64"/>
      <c r="C1" s="64"/>
      <c r="D1" s="64"/>
      <c r="E1" s="64"/>
      <c r="F1" s="64"/>
    </row>
    <row r="4" spans="1:6" ht="18.75">
      <c r="A4" s="1" t="s">
        <v>24</v>
      </c>
      <c r="B4" s="6" t="s">
        <v>25</v>
      </c>
      <c r="C4" s="1" t="s">
        <v>26</v>
      </c>
      <c r="D4" s="6" t="s">
        <v>27</v>
      </c>
      <c r="E4" s="1" t="s">
        <v>28</v>
      </c>
      <c r="F4" s="7"/>
    </row>
    <row r="5" spans="1:6" ht="33">
      <c r="A5" s="1" t="s">
        <v>29</v>
      </c>
      <c r="B5" s="5" t="s">
        <v>30</v>
      </c>
      <c r="C5" s="5"/>
      <c r="D5" s="5"/>
      <c r="E5" s="5"/>
      <c r="F5" s="7"/>
    </row>
    <row r="6" spans="1:6" ht="18.75">
      <c r="A6" s="8" t="s">
        <v>31</v>
      </c>
      <c r="B6" s="9" t="s">
        <v>32</v>
      </c>
      <c r="C6" s="4" t="s">
        <v>33</v>
      </c>
      <c r="D6" s="29">
        <v>0</v>
      </c>
      <c r="E6" s="10"/>
      <c r="F6" s="7"/>
    </row>
    <row r="7" spans="1:6" ht="18.75">
      <c r="A7" s="8" t="s">
        <v>34</v>
      </c>
      <c r="B7" s="9" t="s">
        <v>35</v>
      </c>
      <c r="C7" s="4" t="s">
        <v>36</v>
      </c>
      <c r="D7" s="29">
        <v>0</v>
      </c>
      <c r="E7" s="10"/>
      <c r="F7" s="7"/>
    </row>
    <row r="8" spans="1:6" ht="18.75">
      <c r="A8" s="8" t="s">
        <v>37</v>
      </c>
      <c r="B8" s="9" t="s">
        <v>38</v>
      </c>
      <c r="C8" s="4" t="s">
        <v>39</v>
      </c>
      <c r="D8" s="29">
        <v>0</v>
      </c>
      <c r="E8" s="10"/>
      <c r="F8" s="7"/>
    </row>
    <row r="9" spans="1:6" ht="18.75">
      <c r="A9" s="8" t="s">
        <v>40</v>
      </c>
      <c r="B9" s="9" t="s">
        <v>41</v>
      </c>
      <c r="C9" s="4" t="s">
        <v>33</v>
      </c>
      <c r="D9" s="30">
        <v>586</v>
      </c>
      <c r="E9" s="10"/>
      <c r="F9" s="7"/>
    </row>
    <row r="10" spans="1:6" ht="33">
      <c r="A10" s="8" t="s">
        <v>42</v>
      </c>
      <c r="B10" s="9" t="s">
        <v>43</v>
      </c>
      <c r="C10" s="4" t="s">
        <v>36</v>
      </c>
      <c r="D10" s="31">
        <v>47780618307</v>
      </c>
      <c r="E10" s="10"/>
      <c r="F10" s="7"/>
    </row>
    <row r="11" spans="1:6" ht="18.75">
      <c r="A11" s="8" t="s">
        <v>44</v>
      </c>
      <c r="B11" s="11" t="s">
        <v>45</v>
      </c>
      <c r="C11" s="4" t="s">
        <v>36</v>
      </c>
      <c r="D11" s="31">
        <v>44900618307</v>
      </c>
      <c r="E11" s="10"/>
      <c r="F11" s="7"/>
    </row>
    <row r="12" spans="1:6" ht="18.75">
      <c r="A12" s="8" t="s">
        <v>46</v>
      </c>
      <c r="B12" s="11" t="s">
        <v>47</v>
      </c>
      <c r="C12" s="4" t="s">
        <v>36</v>
      </c>
      <c r="D12" s="31">
        <v>1920000000</v>
      </c>
      <c r="E12" s="10"/>
      <c r="F12" s="7"/>
    </row>
    <row r="13" spans="1:6" ht="18.75">
      <c r="A13" s="8" t="s">
        <v>48</v>
      </c>
      <c r="B13" s="11" t="s">
        <v>49</v>
      </c>
      <c r="C13" s="4" t="s">
        <v>36</v>
      </c>
      <c r="D13" s="31">
        <v>96000000</v>
      </c>
      <c r="E13" s="10"/>
      <c r="F13" s="7"/>
    </row>
    <row r="14" spans="1:6" ht="33">
      <c r="A14" s="8" t="s">
        <v>50</v>
      </c>
      <c r="B14" s="9" t="s">
        <v>51</v>
      </c>
      <c r="C14" s="4" t="s">
        <v>39</v>
      </c>
      <c r="D14" s="29"/>
      <c r="E14" s="10"/>
      <c r="F14" s="7"/>
    </row>
    <row r="15" spans="1:6" ht="18.75">
      <c r="A15" s="8" t="s">
        <v>52</v>
      </c>
      <c r="B15" s="9" t="s">
        <v>53</v>
      </c>
      <c r="C15" s="4" t="s">
        <v>54</v>
      </c>
      <c r="D15" s="29">
        <v>0</v>
      </c>
      <c r="E15" s="10"/>
      <c r="F15" s="7"/>
    </row>
    <row r="16" spans="1:6" ht="18.75">
      <c r="A16" s="8" t="s">
        <v>55</v>
      </c>
      <c r="B16" s="9" t="s">
        <v>56</v>
      </c>
      <c r="C16" s="4" t="s">
        <v>54</v>
      </c>
      <c r="D16" s="29">
        <v>1</v>
      </c>
      <c r="E16" s="10"/>
      <c r="F16" s="7"/>
    </row>
    <row r="17" spans="1:6" ht="18.75">
      <c r="A17" s="8" t="s">
        <v>57</v>
      </c>
      <c r="B17" s="9" t="s">
        <v>58</v>
      </c>
      <c r="C17" s="4" t="s">
        <v>54</v>
      </c>
      <c r="D17" s="29">
        <v>1</v>
      </c>
      <c r="E17" s="10"/>
      <c r="F17" s="7"/>
    </row>
    <row r="18" spans="1:6" ht="18.75">
      <c r="A18" s="8" t="s">
        <v>59</v>
      </c>
      <c r="B18" s="9" t="s">
        <v>60</v>
      </c>
      <c r="C18" s="4" t="s">
        <v>39</v>
      </c>
      <c r="D18" s="29">
        <v>1</v>
      </c>
      <c r="E18" s="10"/>
      <c r="F18" s="7"/>
    </row>
    <row r="19" spans="1:6" ht="33">
      <c r="A19" s="1" t="s">
        <v>61</v>
      </c>
      <c r="B19" s="5" t="s">
        <v>62</v>
      </c>
      <c r="C19" s="5"/>
      <c r="D19" s="5"/>
      <c r="E19" s="12"/>
      <c r="F19" s="7"/>
    </row>
    <row r="20" spans="1:6" ht="66">
      <c r="A20" s="8" t="s">
        <v>63</v>
      </c>
      <c r="B20" s="9" t="s">
        <v>64</v>
      </c>
      <c r="C20" s="4" t="s">
        <v>33</v>
      </c>
      <c r="D20" s="29">
        <v>428</v>
      </c>
      <c r="E20" s="13"/>
      <c r="F20" s="7"/>
    </row>
    <row r="21" spans="1:6" ht="33">
      <c r="A21" s="8" t="s">
        <v>65</v>
      </c>
      <c r="B21" s="3" t="s">
        <v>66</v>
      </c>
      <c r="C21" s="4" t="s">
        <v>33</v>
      </c>
      <c r="D21" s="29">
        <v>15</v>
      </c>
      <c r="E21" s="4"/>
      <c r="F21" s="7"/>
    </row>
    <row r="22" spans="1:6" ht="33">
      <c r="A22" s="8" t="s">
        <v>67</v>
      </c>
      <c r="B22" s="3" t="s">
        <v>68</v>
      </c>
      <c r="C22" s="4" t="s">
        <v>69</v>
      </c>
      <c r="D22" s="31">
        <v>1038</v>
      </c>
      <c r="E22" s="4"/>
      <c r="F22" s="7"/>
    </row>
    <row r="23" spans="1:6" ht="33">
      <c r="A23" s="8" t="s">
        <v>70</v>
      </c>
      <c r="B23" s="3" t="s">
        <v>71</v>
      </c>
      <c r="C23" s="4" t="s">
        <v>69</v>
      </c>
      <c r="D23" s="31">
        <v>1038</v>
      </c>
      <c r="E23" s="13"/>
      <c r="F23" s="7"/>
    </row>
    <row r="24" spans="1:6" ht="18.75">
      <c r="A24" s="8" t="s">
        <v>72</v>
      </c>
      <c r="B24" s="3" t="s">
        <v>73</v>
      </c>
      <c r="C24" s="4" t="s">
        <v>33</v>
      </c>
      <c r="D24" s="29">
        <v>17</v>
      </c>
      <c r="E24" s="14"/>
      <c r="F24" s="7"/>
    </row>
    <row r="25" spans="1:6" ht="33">
      <c r="A25" s="8" t="s">
        <v>74</v>
      </c>
      <c r="B25" s="3" t="s">
        <v>75</v>
      </c>
      <c r="C25" s="4" t="s">
        <v>33</v>
      </c>
      <c r="D25" s="29">
        <v>390</v>
      </c>
      <c r="E25" s="14"/>
      <c r="F25" s="7"/>
    </row>
    <row r="26" spans="1:6" ht="33">
      <c r="A26" s="8" t="s">
        <v>76</v>
      </c>
      <c r="B26" s="3" t="s">
        <v>77</v>
      </c>
      <c r="C26" s="4" t="s">
        <v>33</v>
      </c>
      <c r="D26" s="29">
        <v>17</v>
      </c>
      <c r="E26" s="14"/>
      <c r="F26" s="7"/>
    </row>
    <row r="27" spans="1:6" ht="33">
      <c r="A27" s="8" t="s">
        <v>78</v>
      </c>
      <c r="B27" s="3" t="s">
        <v>79</v>
      </c>
      <c r="C27" s="4" t="s">
        <v>33</v>
      </c>
      <c r="D27" s="29">
        <v>401</v>
      </c>
      <c r="E27" s="14"/>
      <c r="F27" s="7"/>
    </row>
    <row r="28" spans="1:6" ht="49.5">
      <c r="A28" s="8" t="s">
        <v>80</v>
      </c>
      <c r="B28" s="3" t="s">
        <v>81</v>
      </c>
      <c r="C28" s="4" t="s">
        <v>69</v>
      </c>
      <c r="D28" s="32">
        <v>1038</v>
      </c>
      <c r="E28" s="4"/>
      <c r="F28" s="7"/>
    </row>
    <row r="29" spans="1:6" ht="49.5">
      <c r="A29" s="8" t="s">
        <v>82</v>
      </c>
      <c r="B29" s="3" t="s">
        <v>83</v>
      </c>
      <c r="C29" s="4" t="s">
        <v>69</v>
      </c>
      <c r="D29" s="33">
        <v>392</v>
      </c>
      <c r="E29" s="15"/>
      <c r="F29" s="15"/>
    </row>
    <row r="30" spans="1:6" ht="18.75">
      <c r="A30" s="8" t="s">
        <v>84</v>
      </c>
      <c r="B30" s="3" t="s">
        <v>85</v>
      </c>
      <c r="C30" s="4" t="s">
        <v>86</v>
      </c>
      <c r="D30" s="34">
        <v>50</v>
      </c>
      <c r="E30" s="13"/>
      <c r="F30" s="7"/>
    </row>
    <row r="31" spans="1:6" ht="18.75">
      <c r="A31" s="8" t="s">
        <v>87</v>
      </c>
      <c r="B31" s="3" t="s">
        <v>88</v>
      </c>
      <c r="C31" s="4" t="s">
        <v>89</v>
      </c>
      <c r="D31" s="33">
        <v>0</v>
      </c>
      <c r="E31" s="13"/>
      <c r="F31" s="7"/>
    </row>
    <row r="32" spans="1:6" ht="33">
      <c r="A32" s="8" t="s">
        <v>90</v>
      </c>
      <c r="B32" s="3" t="s">
        <v>91</v>
      </c>
      <c r="C32" s="4" t="s">
        <v>89</v>
      </c>
      <c r="D32" s="33">
        <v>0</v>
      </c>
      <c r="E32" s="13"/>
      <c r="F32" s="7"/>
    </row>
    <row r="33" spans="1:6" ht="33">
      <c r="A33" s="8" t="s">
        <v>92</v>
      </c>
      <c r="B33" s="3" t="s">
        <v>93</v>
      </c>
      <c r="C33" s="4" t="s">
        <v>69</v>
      </c>
      <c r="D33" s="33">
        <v>150</v>
      </c>
      <c r="E33" s="16"/>
      <c r="F33" s="7"/>
    </row>
    <row r="34" spans="1:6" ht="33">
      <c r="A34" s="8" t="s">
        <v>94</v>
      </c>
      <c r="B34" s="3" t="s">
        <v>95</v>
      </c>
      <c r="C34" s="4" t="s">
        <v>69</v>
      </c>
      <c r="D34" s="33">
        <v>7</v>
      </c>
      <c r="E34" s="16"/>
      <c r="F34" s="7"/>
    </row>
    <row r="35" spans="1:6" ht="18.75">
      <c r="A35" s="8" t="s">
        <v>96</v>
      </c>
      <c r="B35" s="3" t="s">
        <v>97</v>
      </c>
      <c r="C35" s="4" t="s">
        <v>98</v>
      </c>
      <c r="D35" s="33">
        <v>10</v>
      </c>
      <c r="E35" s="14"/>
      <c r="F35" s="7"/>
    </row>
    <row r="36" spans="1:6" ht="18.75">
      <c r="A36" s="8" t="s">
        <v>99</v>
      </c>
      <c r="B36" s="3" t="s">
        <v>100</v>
      </c>
      <c r="C36" s="4" t="s">
        <v>101</v>
      </c>
      <c r="D36" s="33">
        <v>12</v>
      </c>
      <c r="E36" s="4"/>
      <c r="F36" s="7"/>
    </row>
    <row r="37" spans="1:6" ht="33">
      <c r="A37" s="8" t="s">
        <v>102</v>
      </c>
      <c r="B37" s="3" t="s">
        <v>103</v>
      </c>
      <c r="C37" s="4" t="s">
        <v>86</v>
      </c>
      <c r="D37" s="32">
        <v>9600</v>
      </c>
      <c r="E37" s="14"/>
      <c r="F37" s="7"/>
    </row>
    <row r="38" spans="1:6" ht="18.75">
      <c r="A38" s="8" t="s">
        <v>104</v>
      </c>
      <c r="B38" s="3" t="s">
        <v>105</v>
      </c>
      <c r="C38" s="4" t="s">
        <v>106</v>
      </c>
      <c r="D38" s="33">
        <v>15</v>
      </c>
      <c r="E38" s="14"/>
      <c r="F38" s="7"/>
    </row>
    <row r="39" spans="1:6" ht="18.75">
      <c r="A39" s="8" t="s">
        <v>107</v>
      </c>
      <c r="B39" s="3" t="s">
        <v>108</v>
      </c>
      <c r="C39" s="4" t="s">
        <v>109</v>
      </c>
      <c r="D39" s="33"/>
      <c r="E39" s="14"/>
      <c r="F39" s="7"/>
    </row>
    <row r="40" spans="1:6" ht="18.75">
      <c r="A40" s="8" t="s">
        <v>110</v>
      </c>
      <c r="B40" s="3" t="s">
        <v>111</v>
      </c>
      <c r="C40" s="4" t="s">
        <v>195</v>
      </c>
      <c r="D40" s="33"/>
      <c r="E40" s="14"/>
      <c r="F40" s="7"/>
    </row>
    <row r="41" spans="1:6" ht="18.75">
      <c r="A41" s="1" t="s">
        <v>112</v>
      </c>
      <c r="B41" s="2" t="s">
        <v>113</v>
      </c>
      <c r="C41" s="7"/>
      <c r="D41" s="7"/>
      <c r="E41" s="7"/>
      <c r="F41" s="7"/>
    </row>
    <row r="42" spans="1:6" ht="16.5">
      <c r="A42" s="8" t="s">
        <v>114</v>
      </c>
      <c r="B42" s="3" t="s">
        <v>115</v>
      </c>
      <c r="C42" s="4" t="s">
        <v>116</v>
      </c>
      <c r="D42" s="35">
        <v>975</v>
      </c>
      <c r="E42" s="17"/>
      <c r="F42" s="17"/>
    </row>
    <row r="43" spans="1:6" ht="16.5">
      <c r="A43" s="8" t="s">
        <v>117</v>
      </c>
      <c r="B43" s="3" t="s">
        <v>118</v>
      </c>
      <c r="C43" s="4" t="s">
        <v>36</v>
      </c>
      <c r="D43" s="32">
        <v>842000000</v>
      </c>
      <c r="E43" s="17"/>
      <c r="F43" s="17"/>
    </row>
    <row r="44" spans="1:6" ht="16.5">
      <c r="A44" s="8" t="s">
        <v>120</v>
      </c>
      <c r="B44" s="3" t="s">
        <v>121</v>
      </c>
      <c r="C44" s="4" t="s">
        <v>36</v>
      </c>
      <c r="D44" s="33"/>
      <c r="E44" s="17"/>
      <c r="F44" s="17"/>
    </row>
    <row r="45" spans="1:6" ht="33">
      <c r="A45" s="8" t="s">
        <v>123</v>
      </c>
      <c r="B45" s="3" t="s">
        <v>124</v>
      </c>
      <c r="C45" s="4" t="s">
        <v>125</v>
      </c>
      <c r="D45" s="29">
        <v>1</v>
      </c>
      <c r="E45" s="17"/>
      <c r="F45" s="17"/>
    </row>
    <row r="46" spans="1:6" ht="33">
      <c r="A46" s="8" t="s">
        <v>127</v>
      </c>
      <c r="B46" s="3" t="s">
        <v>128</v>
      </c>
      <c r="C46" s="4" t="s">
        <v>36</v>
      </c>
      <c r="D46" s="29"/>
      <c r="E46" s="17"/>
      <c r="F46" s="17"/>
    </row>
    <row r="47" spans="1:6" ht="16.5">
      <c r="A47" s="8" t="s">
        <v>129</v>
      </c>
      <c r="B47" s="3" t="s">
        <v>130</v>
      </c>
      <c r="C47" s="4" t="s">
        <v>39</v>
      </c>
      <c r="D47" s="36">
        <v>1234</v>
      </c>
      <c r="E47" s="17"/>
      <c r="F47" s="17"/>
    </row>
    <row r="48" spans="1:6" ht="16.5">
      <c r="A48" s="1" t="s">
        <v>132</v>
      </c>
      <c r="B48" s="5" t="s">
        <v>133</v>
      </c>
      <c r="C48" s="5"/>
      <c r="D48" s="5"/>
      <c r="E48" s="5"/>
      <c r="F48" s="5"/>
    </row>
    <row r="49" spans="1:6" ht="66">
      <c r="A49" s="8" t="s">
        <v>134</v>
      </c>
      <c r="B49" s="9" t="s">
        <v>135</v>
      </c>
      <c r="C49" s="4" t="s">
        <v>86</v>
      </c>
      <c r="D49" s="31">
        <v>32700</v>
      </c>
      <c r="E49" s="15"/>
      <c r="F49" s="15"/>
    </row>
    <row r="50" spans="1:6" ht="49.5">
      <c r="A50" s="8" t="s">
        <v>136</v>
      </c>
      <c r="B50" s="9" t="s">
        <v>137</v>
      </c>
      <c r="C50" s="4" t="s">
        <v>86</v>
      </c>
      <c r="D50" s="31">
        <v>10200</v>
      </c>
      <c r="E50" s="15"/>
      <c r="F50" s="15"/>
    </row>
    <row r="51" spans="1:6" ht="33">
      <c r="A51" s="8" t="s">
        <v>138</v>
      </c>
      <c r="B51" s="9" t="s">
        <v>139</v>
      </c>
      <c r="C51" s="4" t="s">
        <v>69</v>
      </c>
      <c r="D51" s="29">
        <v>230</v>
      </c>
      <c r="E51" s="15"/>
      <c r="F51" s="15"/>
    </row>
    <row r="52" spans="1:6" ht="16.5">
      <c r="A52" s="1" t="s">
        <v>140</v>
      </c>
      <c r="B52" s="5" t="s">
        <v>141</v>
      </c>
      <c r="C52" s="5"/>
      <c r="D52" s="5"/>
      <c r="E52" s="5"/>
      <c r="F52" s="5"/>
    </row>
    <row r="53" spans="1:6" ht="33">
      <c r="A53" s="8" t="s">
        <v>142</v>
      </c>
      <c r="B53" s="9" t="s">
        <v>143</v>
      </c>
      <c r="C53" s="4" t="s">
        <v>69</v>
      </c>
      <c r="D53" s="29">
        <v>12</v>
      </c>
      <c r="E53" s="17"/>
      <c r="F53" s="17"/>
    </row>
    <row r="54" spans="1:6" ht="33">
      <c r="A54" s="8" t="s">
        <v>145</v>
      </c>
      <c r="B54" s="9" t="s">
        <v>146</v>
      </c>
      <c r="C54" s="4" t="s">
        <v>69</v>
      </c>
      <c r="D54" s="31">
        <v>1165</v>
      </c>
      <c r="E54" s="17"/>
      <c r="F54" s="17"/>
    </row>
    <row r="55" spans="1:6" ht="49.5">
      <c r="A55" s="8" t="s">
        <v>147</v>
      </c>
      <c r="B55" s="9" t="s">
        <v>148</v>
      </c>
      <c r="C55" s="4" t="s">
        <v>149</v>
      </c>
      <c r="D55" s="37">
        <v>1</v>
      </c>
      <c r="E55" s="17"/>
      <c r="F55" s="17"/>
    </row>
    <row r="56" spans="1:6" ht="33">
      <c r="A56" s="8" t="s">
        <v>150</v>
      </c>
      <c r="B56" s="9" t="s">
        <v>151</v>
      </c>
      <c r="C56" s="4" t="s">
        <v>39</v>
      </c>
      <c r="D56" s="30"/>
      <c r="E56" s="17"/>
      <c r="F56" s="17"/>
    </row>
    <row r="57" spans="1:6" ht="18.75">
      <c r="A57" s="1" t="s">
        <v>152</v>
      </c>
      <c r="B57" s="5" t="s">
        <v>153</v>
      </c>
      <c r="C57" s="5"/>
      <c r="D57" s="5"/>
      <c r="E57" s="7"/>
      <c r="F57" s="7"/>
    </row>
    <row r="58" spans="1:6" ht="33">
      <c r="A58" s="8" t="s">
        <v>154</v>
      </c>
      <c r="B58" s="9" t="s">
        <v>155</v>
      </c>
      <c r="C58" s="4" t="s">
        <v>156</v>
      </c>
      <c r="D58" s="29">
        <v>8</v>
      </c>
      <c r="E58" s="15"/>
      <c r="F58" s="15"/>
    </row>
    <row r="59" spans="1:6" ht="33">
      <c r="A59" s="8" t="s">
        <v>157</v>
      </c>
      <c r="B59" s="9" t="s">
        <v>158</v>
      </c>
      <c r="C59" s="4" t="s">
        <v>156</v>
      </c>
      <c r="D59" s="29">
        <v>27</v>
      </c>
      <c r="E59" s="15"/>
      <c r="F59" s="15"/>
    </row>
    <row r="60" spans="1:6" ht="18.75">
      <c r="A60" s="1" t="s">
        <v>159</v>
      </c>
      <c r="B60" s="5" t="s">
        <v>160</v>
      </c>
      <c r="C60" s="5"/>
      <c r="D60" s="5"/>
      <c r="E60" s="7"/>
      <c r="F60" s="7"/>
    </row>
    <row r="61" spans="1:6" ht="33">
      <c r="A61" s="8" t="s">
        <v>161</v>
      </c>
      <c r="B61" s="9" t="s">
        <v>162</v>
      </c>
      <c r="C61" s="4" t="s">
        <v>39</v>
      </c>
      <c r="D61" s="31">
        <v>74844</v>
      </c>
      <c r="E61" s="17"/>
      <c r="F61" s="17"/>
    </row>
    <row r="62" spans="1:6" ht="16.5">
      <c r="A62" s="8" t="s">
        <v>163</v>
      </c>
      <c r="B62" s="9" t="s">
        <v>164</v>
      </c>
      <c r="C62" s="4" t="s">
        <v>39</v>
      </c>
      <c r="D62" s="31">
        <v>69325</v>
      </c>
      <c r="E62" s="15"/>
      <c r="F62" s="15"/>
    </row>
    <row r="63" spans="1:6" ht="16.5">
      <c r="A63" s="8" t="s">
        <v>165</v>
      </c>
      <c r="B63" s="9" t="s">
        <v>166</v>
      </c>
      <c r="C63" s="4" t="s">
        <v>39</v>
      </c>
      <c r="D63" s="31">
        <v>1763</v>
      </c>
      <c r="E63" s="17"/>
      <c r="F63" s="17"/>
    </row>
    <row r="64" spans="1:6" ht="33">
      <c r="A64" s="8" t="s">
        <v>167</v>
      </c>
      <c r="B64" s="9" t="s">
        <v>168</v>
      </c>
      <c r="C64" s="4" t="s">
        <v>39</v>
      </c>
      <c r="D64" s="29">
        <v>964</v>
      </c>
      <c r="E64" s="17"/>
      <c r="F64" s="17"/>
    </row>
    <row r="65" spans="1:6" ht="49.5">
      <c r="A65" s="8" t="s">
        <v>169</v>
      </c>
      <c r="B65" s="9" t="s">
        <v>170</v>
      </c>
      <c r="C65" s="4" t="s">
        <v>69</v>
      </c>
      <c r="D65" s="29"/>
      <c r="E65" s="17"/>
      <c r="F65" s="17"/>
    </row>
    <row r="66" spans="1:6" ht="16.5">
      <c r="A66" s="8" t="s">
        <v>171</v>
      </c>
      <c r="B66" s="9" t="s">
        <v>172</v>
      </c>
      <c r="C66" s="4" t="s">
        <v>173</v>
      </c>
      <c r="D66" s="31">
        <v>1466</v>
      </c>
      <c r="E66" s="17"/>
      <c r="F66" s="17"/>
    </row>
    <row r="67" spans="1:6" ht="33">
      <c r="A67" s="8" t="s">
        <v>174</v>
      </c>
      <c r="B67" s="9" t="s">
        <v>175</v>
      </c>
      <c r="C67" s="4" t="s">
        <v>173</v>
      </c>
      <c r="D67" s="29">
        <v>10</v>
      </c>
      <c r="E67" s="17"/>
      <c r="F67" s="17"/>
    </row>
    <row r="68" spans="1:6" ht="33">
      <c r="A68" s="8" t="s">
        <v>176</v>
      </c>
      <c r="B68" s="9" t="s">
        <v>177</v>
      </c>
      <c r="C68" s="4" t="s">
        <v>178</v>
      </c>
      <c r="D68" s="29">
        <v>1</v>
      </c>
      <c r="E68" s="17"/>
      <c r="F68" s="17"/>
    </row>
    <row r="69" spans="1:6" ht="16.5">
      <c r="A69" s="8" t="s">
        <v>179</v>
      </c>
      <c r="B69" s="9" t="s">
        <v>180</v>
      </c>
      <c r="C69" s="4" t="s">
        <v>33</v>
      </c>
      <c r="D69" s="29">
        <v>262</v>
      </c>
      <c r="E69" s="17"/>
      <c r="F69" s="17"/>
    </row>
    <row r="70" spans="1:6" ht="33">
      <c r="A70" s="8" t="s">
        <v>181</v>
      </c>
      <c r="B70" s="9" t="s">
        <v>182</v>
      </c>
      <c r="C70" s="4" t="s">
        <v>33</v>
      </c>
      <c r="D70" s="29">
        <v>241</v>
      </c>
      <c r="E70" s="17"/>
      <c r="F70" s="17"/>
    </row>
    <row r="71" spans="1:6" ht="33">
      <c r="A71" s="8" t="s">
        <v>183</v>
      </c>
      <c r="B71" s="9" t="s">
        <v>184</v>
      </c>
      <c r="C71" s="4" t="s">
        <v>86</v>
      </c>
      <c r="D71" s="29">
        <v>75</v>
      </c>
      <c r="E71" s="17"/>
      <c r="F71" s="17"/>
    </row>
    <row r="72" spans="1:6" ht="49.5">
      <c r="A72" s="8" t="s">
        <v>185</v>
      </c>
      <c r="B72" s="9" t="s">
        <v>186</v>
      </c>
      <c r="C72" s="4" t="s">
        <v>86</v>
      </c>
      <c r="D72" s="29">
        <v>755</v>
      </c>
      <c r="E72" s="17"/>
      <c r="F72" s="17"/>
    </row>
    <row r="73" spans="1:6" ht="16.5">
      <c r="A73" s="8" t="s">
        <v>187</v>
      </c>
      <c r="B73" s="9" t="s">
        <v>188</v>
      </c>
      <c r="C73" s="4" t="s">
        <v>39</v>
      </c>
      <c r="D73" s="29">
        <v>17</v>
      </c>
      <c r="E73" s="17"/>
      <c r="F73" s="17"/>
    </row>
    <row r="74" spans="1:6" ht="33">
      <c r="A74" s="8" t="s">
        <v>189</v>
      </c>
      <c r="B74" s="9" t="s">
        <v>190</v>
      </c>
      <c r="C74" s="4" t="s">
        <v>39</v>
      </c>
      <c r="D74" s="29">
        <v>17</v>
      </c>
      <c r="E74" s="17"/>
      <c r="F74" s="17"/>
    </row>
    <row r="75" spans="1:6" ht="33">
      <c r="A75" s="8" t="s">
        <v>191</v>
      </c>
      <c r="B75" s="9" t="s">
        <v>192</v>
      </c>
      <c r="C75" s="4" t="s">
        <v>39</v>
      </c>
      <c r="D75" s="29">
        <v>584</v>
      </c>
      <c r="E75" s="17"/>
      <c r="F75" s="17"/>
    </row>
    <row r="76" spans="1:6" ht="16.5">
      <c r="A76" s="8" t="s">
        <v>193</v>
      </c>
      <c r="B76" s="9" t="s">
        <v>194</v>
      </c>
      <c r="C76" s="4" t="s">
        <v>39</v>
      </c>
      <c r="D76" s="29">
        <v>112</v>
      </c>
      <c r="E76" s="17"/>
      <c r="F76" s="17"/>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workbookViewId="0">
      <selection activeCell="I78" sqref="I78"/>
    </sheetView>
  </sheetViews>
  <sheetFormatPr defaultColWidth="9" defaultRowHeight="15"/>
  <cols>
    <col min="2" max="2" width="48.28515625" customWidth="1"/>
    <col min="3" max="3" width="13" customWidth="1"/>
    <col min="4" max="4" width="17.42578125" customWidth="1"/>
    <col min="5" max="5" width="11.7109375" customWidth="1"/>
  </cols>
  <sheetData>
    <row r="1" spans="1:6" ht="18.75">
      <c r="A1" s="64" t="s">
        <v>23</v>
      </c>
      <c r="B1" s="64"/>
      <c r="C1" s="64"/>
      <c r="D1" s="64"/>
      <c r="E1" s="64"/>
      <c r="F1" s="64"/>
    </row>
    <row r="4" spans="1:6" ht="18.75">
      <c r="A4" s="1" t="s">
        <v>24</v>
      </c>
      <c r="B4" s="6" t="s">
        <v>25</v>
      </c>
      <c r="C4" s="1" t="s">
        <v>26</v>
      </c>
      <c r="D4" s="6" t="s">
        <v>27</v>
      </c>
      <c r="E4" s="1" t="s">
        <v>28</v>
      </c>
      <c r="F4" s="7"/>
    </row>
    <row r="5" spans="1:6" ht="33">
      <c r="A5" s="1" t="s">
        <v>29</v>
      </c>
      <c r="B5" s="5" t="s">
        <v>30</v>
      </c>
      <c r="C5" s="5"/>
      <c r="D5" s="5"/>
      <c r="E5" s="5"/>
      <c r="F5" s="7"/>
    </row>
    <row r="6" spans="1:6" ht="18.75">
      <c r="A6" s="8" t="s">
        <v>31</v>
      </c>
      <c r="B6" s="9" t="s">
        <v>32</v>
      </c>
      <c r="C6" s="4" t="s">
        <v>33</v>
      </c>
      <c r="D6" s="19"/>
      <c r="E6" s="10"/>
      <c r="F6" s="7"/>
    </row>
    <row r="7" spans="1:6" ht="18.75">
      <c r="A7" s="8" t="s">
        <v>34</v>
      </c>
      <c r="B7" s="9" t="s">
        <v>35</v>
      </c>
      <c r="C7" s="4" t="s">
        <v>36</v>
      </c>
      <c r="D7" s="19"/>
      <c r="E7" s="10"/>
      <c r="F7" s="7"/>
    </row>
    <row r="8" spans="1:6" ht="18.75">
      <c r="A8" s="8" t="s">
        <v>37</v>
      </c>
      <c r="B8" s="9" t="s">
        <v>38</v>
      </c>
      <c r="C8" s="4" t="s">
        <v>39</v>
      </c>
      <c r="D8" s="20"/>
      <c r="E8" s="10"/>
      <c r="F8" s="7"/>
    </row>
    <row r="9" spans="1:6" ht="18.75">
      <c r="A9" s="8" t="s">
        <v>40</v>
      </c>
      <c r="B9" s="9" t="s">
        <v>41</v>
      </c>
      <c r="C9" s="4" t="s">
        <v>33</v>
      </c>
      <c r="D9" s="21"/>
      <c r="E9" s="10"/>
      <c r="F9" s="7"/>
    </row>
    <row r="10" spans="1:6" ht="33">
      <c r="A10" s="8" t="s">
        <v>42</v>
      </c>
      <c r="B10" s="9" t="s">
        <v>43</v>
      </c>
      <c r="C10" s="4" t="s">
        <v>36</v>
      </c>
      <c r="D10" s="22"/>
      <c r="E10" s="10"/>
      <c r="F10" s="7"/>
    </row>
    <row r="11" spans="1:6" ht="18.75">
      <c r="A11" s="8" t="s">
        <v>44</v>
      </c>
      <c r="B11" s="11" t="s">
        <v>45</v>
      </c>
      <c r="C11" s="4" t="s">
        <v>36</v>
      </c>
      <c r="D11" s="22"/>
      <c r="E11" s="10"/>
      <c r="F11" s="7"/>
    </row>
    <row r="12" spans="1:6" ht="18.75">
      <c r="A12" s="8" t="s">
        <v>46</v>
      </c>
      <c r="B12" s="11" t="s">
        <v>47</v>
      </c>
      <c r="C12" s="4" t="s">
        <v>36</v>
      </c>
      <c r="D12" s="22"/>
      <c r="E12" s="10"/>
      <c r="F12" s="7"/>
    </row>
    <row r="13" spans="1:6" ht="18.75">
      <c r="A13" s="8" t="s">
        <v>48</v>
      </c>
      <c r="B13" s="11" t="s">
        <v>49</v>
      </c>
      <c r="C13" s="4" t="s">
        <v>36</v>
      </c>
      <c r="D13" s="22"/>
      <c r="E13" s="10"/>
      <c r="F13" s="7"/>
    </row>
    <row r="14" spans="1:6" ht="33">
      <c r="A14" s="8" t="s">
        <v>50</v>
      </c>
      <c r="B14" s="9" t="s">
        <v>51</v>
      </c>
      <c r="C14" s="4" t="s">
        <v>39</v>
      </c>
      <c r="D14" s="19"/>
      <c r="E14" s="10"/>
      <c r="F14" s="7"/>
    </row>
    <row r="15" spans="1:6" ht="18.75">
      <c r="A15" s="8" t="s">
        <v>52</v>
      </c>
      <c r="B15" s="9" t="s">
        <v>53</v>
      </c>
      <c r="C15" s="4" t="s">
        <v>54</v>
      </c>
      <c r="D15" s="19">
        <v>0</v>
      </c>
      <c r="E15" s="10"/>
      <c r="F15" s="7"/>
    </row>
    <row r="16" spans="1:6" ht="18.75">
      <c r="A16" s="8" t="s">
        <v>55</v>
      </c>
      <c r="B16" s="9" t="s">
        <v>56</v>
      </c>
      <c r="C16" s="4" t="s">
        <v>54</v>
      </c>
      <c r="D16" s="19">
        <v>0</v>
      </c>
      <c r="E16" s="10"/>
      <c r="F16" s="7"/>
    </row>
    <row r="17" spans="1:6" ht="18.75">
      <c r="A17" s="8" t="s">
        <v>57</v>
      </c>
      <c r="B17" s="9" t="s">
        <v>58</v>
      </c>
      <c r="C17" s="4" t="s">
        <v>54</v>
      </c>
      <c r="D17" s="19">
        <v>0</v>
      </c>
      <c r="E17" s="10"/>
      <c r="F17" s="7"/>
    </row>
    <row r="18" spans="1:6" ht="18.75">
      <c r="A18" s="8" t="s">
        <v>59</v>
      </c>
      <c r="B18" s="9" t="s">
        <v>60</v>
      </c>
      <c r="C18" s="4" t="s">
        <v>39</v>
      </c>
      <c r="D18" s="19">
        <v>0</v>
      </c>
      <c r="E18" s="10"/>
      <c r="F18" s="7"/>
    </row>
    <row r="19" spans="1:6" ht="33">
      <c r="A19" s="1" t="s">
        <v>61</v>
      </c>
      <c r="B19" s="5" t="s">
        <v>62</v>
      </c>
      <c r="C19" s="5"/>
      <c r="D19" s="5"/>
      <c r="E19" s="12"/>
      <c r="F19" s="7"/>
    </row>
    <row r="20" spans="1:6" ht="66">
      <c r="A20" s="8" t="s">
        <v>63</v>
      </c>
      <c r="B20" s="9" t="s">
        <v>64</v>
      </c>
      <c r="C20" s="4" t="s">
        <v>33</v>
      </c>
      <c r="D20" s="19">
        <v>250</v>
      </c>
      <c r="E20" s="13"/>
      <c r="F20" s="7"/>
    </row>
    <row r="21" spans="1:6" ht="33">
      <c r="A21" s="8" t="s">
        <v>65</v>
      </c>
      <c r="B21" s="3" t="s">
        <v>66</v>
      </c>
      <c r="C21" s="4" t="s">
        <v>33</v>
      </c>
      <c r="D21" s="19">
        <v>4</v>
      </c>
      <c r="E21" s="4"/>
      <c r="F21" s="7"/>
    </row>
    <row r="22" spans="1:6" ht="33">
      <c r="A22" s="8" t="s">
        <v>67</v>
      </c>
      <c r="B22" s="3" t="s">
        <v>68</v>
      </c>
      <c r="C22" s="4" t="s">
        <v>69</v>
      </c>
      <c r="D22" s="23">
        <v>1385</v>
      </c>
      <c r="E22" s="4"/>
      <c r="F22" s="7"/>
    </row>
    <row r="23" spans="1:6" ht="33">
      <c r="A23" s="8" t="s">
        <v>70</v>
      </c>
      <c r="B23" s="3" t="s">
        <v>71</v>
      </c>
      <c r="C23" s="4" t="s">
        <v>69</v>
      </c>
      <c r="D23" s="23">
        <v>1385</v>
      </c>
      <c r="E23" s="13"/>
      <c r="F23" s="7"/>
    </row>
    <row r="24" spans="1:6" ht="18.75">
      <c r="A24" s="8" t="s">
        <v>72</v>
      </c>
      <c r="B24" s="3" t="s">
        <v>73</v>
      </c>
      <c r="C24" s="4" t="s">
        <v>33</v>
      </c>
      <c r="D24" s="19">
        <v>16</v>
      </c>
      <c r="E24" s="14"/>
      <c r="F24" s="7"/>
    </row>
    <row r="25" spans="1:6" ht="33">
      <c r="A25" s="8" t="s">
        <v>74</v>
      </c>
      <c r="B25" s="3" t="s">
        <v>75</v>
      </c>
      <c r="C25" s="4" t="s">
        <v>33</v>
      </c>
      <c r="D25" s="19">
        <v>217</v>
      </c>
      <c r="E25" s="14"/>
      <c r="F25" s="7"/>
    </row>
    <row r="26" spans="1:6" ht="33">
      <c r="A26" s="8" t="s">
        <v>76</v>
      </c>
      <c r="B26" s="3" t="s">
        <v>77</v>
      </c>
      <c r="C26" s="4" t="s">
        <v>33</v>
      </c>
      <c r="D26" s="19">
        <v>16</v>
      </c>
      <c r="E26" s="14"/>
      <c r="F26" s="7"/>
    </row>
    <row r="27" spans="1:6" ht="33">
      <c r="A27" s="8" t="s">
        <v>78</v>
      </c>
      <c r="B27" s="3" t="s">
        <v>79</v>
      </c>
      <c r="C27" s="4" t="s">
        <v>33</v>
      </c>
      <c r="D27" s="19">
        <v>217</v>
      </c>
      <c r="E27" s="14"/>
      <c r="F27" s="7"/>
    </row>
    <row r="28" spans="1:6" ht="49.5">
      <c r="A28" s="8" t="s">
        <v>80</v>
      </c>
      <c r="B28" s="3" t="s">
        <v>81</v>
      </c>
      <c r="C28" s="4" t="s">
        <v>69</v>
      </c>
      <c r="D28" s="24">
        <v>1401</v>
      </c>
      <c r="E28" s="4"/>
      <c r="F28" s="7"/>
    </row>
    <row r="29" spans="1:6" ht="49.5">
      <c r="A29" s="8" t="s">
        <v>82</v>
      </c>
      <c r="B29" s="3" t="s">
        <v>83</v>
      </c>
      <c r="C29" s="4" t="s">
        <v>69</v>
      </c>
      <c r="D29" s="25">
        <v>211</v>
      </c>
      <c r="E29" s="15"/>
      <c r="F29" s="15"/>
    </row>
    <row r="30" spans="1:6" ht="18.75">
      <c r="A30" s="8" t="s">
        <v>84</v>
      </c>
      <c r="B30" s="3" t="s">
        <v>85</v>
      </c>
      <c r="C30" s="4" t="s">
        <v>86</v>
      </c>
      <c r="D30" s="25">
        <v>2</v>
      </c>
      <c r="E30" s="13"/>
      <c r="F30" s="7"/>
    </row>
    <row r="31" spans="1:6" ht="18.75">
      <c r="A31" s="8" t="s">
        <v>87</v>
      </c>
      <c r="B31" s="3" t="s">
        <v>88</v>
      </c>
      <c r="C31" s="4" t="s">
        <v>89</v>
      </c>
      <c r="D31" s="25">
        <v>0</v>
      </c>
      <c r="E31" s="13"/>
      <c r="F31" s="7"/>
    </row>
    <row r="32" spans="1:6" ht="33">
      <c r="A32" s="8" t="s">
        <v>90</v>
      </c>
      <c r="B32" s="3" t="s">
        <v>91</v>
      </c>
      <c r="C32" s="4" t="s">
        <v>89</v>
      </c>
      <c r="D32" s="25">
        <v>0</v>
      </c>
      <c r="E32" s="13"/>
      <c r="F32" s="7"/>
    </row>
    <row r="33" spans="1:6" ht="33">
      <c r="A33" s="8" t="s">
        <v>92</v>
      </c>
      <c r="B33" s="3" t="s">
        <v>93</v>
      </c>
      <c r="C33" s="4" t="s">
        <v>69</v>
      </c>
      <c r="D33" s="25">
        <v>53</v>
      </c>
      <c r="E33" s="16"/>
      <c r="F33" s="7"/>
    </row>
    <row r="34" spans="1:6" ht="33">
      <c r="A34" s="8" t="s">
        <v>94</v>
      </c>
      <c r="B34" s="3" t="s">
        <v>95</v>
      </c>
      <c r="C34" s="4" t="s">
        <v>69</v>
      </c>
      <c r="D34" s="25">
        <v>5</v>
      </c>
      <c r="E34" s="16"/>
      <c r="F34" s="7"/>
    </row>
    <row r="35" spans="1:6" ht="18.75">
      <c r="A35" s="8" t="s">
        <v>96</v>
      </c>
      <c r="B35" s="3" t="s">
        <v>97</v>
      </c>
      <c r="C35" s="4" t="s">
        <v>98</v>
      </c>
      <c r="D35" s="25">
        <v>0</v>
      </c>
      <c r="E35" s="14"/>
      <c r="F35" s="7"/>
    </row>
    <row r="36" spans="1:6" ht="18.75">
      <c r="A36" s="8" t="s">
        <v>99</v>
      </c>
      <c r="B36" s="3" t="s">
        <v>100</v>
      </c>
      <c r="C36" s="4" t="s">
        <v>101</v>
      </c>
      <c r="D36" s="25">
        <v>45</v>
      </c>
      <c r="E36" s="4"/>
      <c r="F36" s="7"/>
    </row>
    <row r="37" spans="1:6" ht="33">
      <c r="A37" s="8" t="s">
        <v>102</v>
      </c>
      <c r="B37" s="3" t="s">
        <v>103</v>
      </c>
      <c r="C37" s="4" t="s">
        <v>86</v>
      </c>
      <c r="D37" s="24">
        <v>103715</v>
      </c>
      <c r="E37" s="14"/>
      <c r="F37" s="7"/>
    </row>
    <row r="38" spans="1:6" ht="18.75">
      <c r="A38" s="8" t="s">
        <v>104</v>
      </c>
      <c r="B38" s="3" t="s">
        <v>105</v>
      </c>
      <c r="C38" s="4" t="s">
        <v>36</v>
      </c>
      <c r="D38" s="24">
        <v>49321800000</v>
      </c>
      <c r="E38" s="14"/>
      <c r="F38" s="7"/>
    </row>
    <row r="39" spans="1:6" ht="18.75">
      <c r="A39" s="8" t="s">
        <v>107</v>
      </c>
      <c r="B39" s="3" t="s">
        <v>108</v>
      </c>
      <c r="C39" s="4" t="s">
        <v>109</v>
      </c>
      <c r="D39" s="25">
        <v>30</v>
      </c>
      <c r="E39" s="14"/>
      <c r="F39" s="7"/>
    </row>
    <row r="40" spans="1:6" ht="18.75">
      <c r="A40" s="8" t="s">
        <v>110</v>
      </c>
      <c r="B40" s="3" t="s">
        <v>111</v>
      </c>
      <c r="C40" s="4" t="s">
        <v>195</v>
      </c>
      <c r="D40" s="24">
        <v>1420000000</v>
      </c>
      <c r="E40" s="14"/>
      <c r="F40" s="7"/>
    </row>
    <row r="41" spans="1:6" ht="18.75">
      <c r="A41" s="1" t="s">
        <v>112</v>
      </c>
      <c r="B41" s="2" t="s">
        <v>113</v>
      </c>
      <c r="C41" s="7"/>
      <c r="D41" s="7"/>
      <c r="E41" s="7"/>
      <c r="F41" s="7"/>
    </row>
    <row r="42" spans="1:6" ht="16.5">
      <c r="A42" s="8" t="s">
        <v>114</v>
      </c>
      <c r="B42" s="3" t="s">
        <v>115</v>
      </c>
      <c r="C42" s="4" t="s">
        <v>116</v>
      </c>
      <c r="D42" s="26">
        <v>1120</v>
      </c>
      <c r="E42" s="17"/>
      <c r="F42" s="17"/>
    </row>
    <row r="43" spans="1:6" ht="16.5">
      <c r="A43" s="8" t="s">
        <v>117</v>
      </c>
      <c r="B43" s="3" t="s">
        <v>118</v>
      </c>
      <c r="C43" s="4" t="s">
        <v>36</v>
      </c>
      <c r="D43" s="25">
        <v>0</v>
      </c>
      <c r="E43" s="17"/>
      <c r="F43" s="17"/>
    </row>
    <row r="44" spans="1:6" ht="16.5">
      <c r="A44" s="8" t="s">
        <v>120</v>
      </c>
      <c r="B44" s="3" t="s">
        <v>121</v>
      </c>
      <c r="C44" s="4" t="s">
        <v>36</v>
      </c>
      <c r="D44" s="25">
        <v>102030000</v>
      </c>
      <c r="E44" s="17"/>
      <c r="F44" s="17"/>
    </row>
    <row r="45" spans="1:6" ht="33">
      <c r="A45" s="8" t="s">
        <v>123</v>
      </c>
      <c r="B45" s="3" t="s">
        <v>124</v>
      </c>
      <c r="C45" s="4" t="s">
        <v>125</v>
      </c>
      <c r="D45" s="25">
        <v>0</v>
      </c>
      <c r="E45" s="17"/>
      <c r="F45" s="17"/>
    </row>
    <row r="46" spans="1:6" ht="33">
      <c r="A46" s="8" t="s">
        <v>127</v>
      </c>
      <c r="B46" s="3" t="s">
        <v>128</v>
      </c>
      <c r="C46" s="4" t="s">
        <v>36</v>
      </c>
      <c r="D46" s="25">
        <v>0</v>
      </c>
      <c r="E46" s="17"/>
      <c r="F46" s="17"/>
    </row>
    <row r="47" spans="1:6" ht="16.5">
      <c r="A47" s="8" t="s">
        <v>129</v>
      </c>
      <c r="B47" s="3" t="s">
        <v>130</v>
      </c>
      <c r="C47" s="4" t="s">
        <v>39</v>
      </c>
      <c r="D47" s="25">
        <v>1058</v>
      </c>
      <c r="E47" s="17"/>
      <c r="F47" s="17"/>
    </row>
    <row r="48" spans="1:6" ht="16.5">
      <c r="A48" s="1" t="s">
        <v>132</v>
      </c>
      <c r="B48" s="5" t="s">
        <v>133</v>
      </c>
      <c r="C48" s="5"/>
      <c r="D48" s="5"/>
      <c r="E48" s="5"/>
      <c r="F48" s="5"/>
    </row>
    <row r="49" spans="1:6" ht="66">
      <c r="A49" s="8" t="s">
        <v>134</v>
      </c>
      <c r="B49" s="9" t="s">
        <v>135</v>
      </c>
      <c r="C49" s="4" t="s">
        <v>86</v>
      </c>
      <c r="D49" s="23">
        <v>52312</v>
      </c>
      <c r="E49" s="15"/>
      <c r="F49" s="15"/>
    </row>
    <row r="50" spans="1:6" ht="49.5">
      <c r="A50" s="8" t="s">
        <v>136</v>
      </c>
      <c r="B50" s="9" t="s">
        <v>137</v>
      </c>
      <c r="C50" s="4" t="s">
        <v>86</v>
      </c>
      <c r="D50" s="23">
        <v>4039</v>
      </c>
      <c r="E50" s="15"/>
      <c r="F50" s="15"/>
    </row>
    <row r="51" spans="1:6" ht="33">
      <c r="A51" s="8" t="s">
        <v>138</v>
      </c>
      <c r="B51" s="9" t="s">
        <v>139</v>
      </c>
      <c r="C51" s="4" t="s">
        <v>69</v>
      </c>
      <c r="D51" s="19">
        <v>146</v>
      </c>
      <c r="E51" s="15"/>
      <c r="F51" s="15"/>
    </row>
    <row r="52" spans="1:6" ht="16.5">
      <c r="A52" s="1" t="s">
        <v>140</v>
      </c>
      <c r="B52" s="5" t="s">
        <v>141</v>
      </c>
      <c r="C52" s="5"/>
      <c r="D52" s="5"/>
      <c r="E52" s="5"/>
      <c r="F52" s="5"/>
    </row>
    <row r="53" spans="1:6" ht="33">
      <c r="A53" s="8" t="s">
        <v>142</v>
      </c>
      <c r="B53" s="9" t="s">
        <v>143</v>
      </c>
      <c r="C53" s="4" t="s">
        <v>69</v>
      </c>
      <c r="D53" s="19">
        <v>19</v>
      </c>
      <c r="E53" s="17"/>
      <c r="F53" s="17"/>
    </row>
    <row r="54" spans="1:6" ht="33">
      <c r="A54" s="8" t="s">
        <v>145</v>
      </c>
      <c r="B54" s="9" t="s">
        <v>146</v>
      </c>
      <c r="C54" s="4" t="s">
        <v>69</v>
      </c>
      <c r="D54" s="23">
        <v>1045</v>
      </c>
      <c r="E54" s="17"/>
      <c r="F54" s="17"/>
    </row>
    <row r="55" spans="1:6" ht="49.5">
      <c r="A55" s="8" t="s">
        <v>147</v>
      </c>
      <c r="B55" s="9" t="s">
        <v>148</v>
      </c>
      <c r="C55" s="4" t="s">
        <v>149</v>
      </c>
      <c r="D55" s="19">
        <v>100</v>
      </c>
      <c r="E55" s="17"/>
      <c r="F55" s="17"/>
    </row>
    <row r="56" spans="1:6" ht="33">
      <c r="A56" s="8" t="s">
        <v>150</v>
      </c>
      <c r="B56" s="9" t="s">
        <v>151</v>
      </c>
      <c r="C56" s="4" t="s">
        <v>39</v>
      </c>
      <c r="D56" s="27">
        <v>2560</v>
      </c>
      <c r="E56" s="17"/>
      <c r="F56" s="17"/>
    </row>
    <row r="57" spans="1:6" ht="18.75">
      <c r="A57" s="1" t="s">
        <v>152</v>
      </c>
      <c r="B57" s="5" t="s">
        <v>153</v>
      </c>
      <c r="C57" s="5"/>
      <c r="D57" s="5"/>
      <c r="E57" s="7"/>
      <c r="F57" s="7"/>
    </row>
    <row r="58" spans="1:6" ht="33">
      <c r="A58" s="8" t="s">
        <v>154</v>
      </c>
      <c r="B58" s="9" t="s">
        <v>155</v>
      </c>
      <c r="C58" s="4" t="s">
        <v>156</v>
      </c>
      <c r="D58" s="19">
        <v>22</v>
      </c>
      <c r="E58" s="15">
        <v>22</v>
      </c>
      <c r="F58" s="15"/>
    </row>
    <row r="59" spans="1:6" ht="33">
      <c r="A59" s="8" t="s">
        <v>157</v>
      </c>
      <c r="B59" s="9" t="s">
        <v>158</v>
      </c>
      <c r="C59" s="4" t="s">
        <v>156</v>
      </c>
      <c r="D59" s="19">
        <v>15</v>
      </c>
      <c r="E59" s="15"/>
      <c r="F59" s="15"/>
    </row>
    <row r="60" spans="1:6" ht="18.75">
      <c r="A60" s="1" t="s">
        <v>159</v>
      </c>
      <c r="B60" s="5" t="s">
        <v>160</v>
      </c>
      <c r="C60" s="5"/>
      <c r="D60" s="5"/>
      <c r="E60" s="7"/>
      <c r="F60" s="7"/>
    </row>
    <row r="61" spans="1:6" ht="33">
      <c r="A61" s="8" t="s">
        <v>161</v>
      </c>
      <c r="B61" s="9" t="s">
        <v>162</v>
      </c>
      <c r="C61" s="4" t="s">
        <v>39</v>
      </c>
      <c r="D61" s="23">
        <v>58240</v>
      </c>
      <c r="E61" s="17"/>
      <c r="F61" s="17"/>
    </row>
    <row r="62" spans="1:6" ht="16.5">
      <c r="A62" s="8" t="s">
        <v>163</v>
      </c>
      <c r="B62" s="9" t="s">
        <v>164</v>
      </c>
      <c r="C62" s="4" t="s">
        <v>39</v>
      </c>
      <c r="D62" s="23">
        <v>57134</v>
      </c>
      <c r="E62" s="15"/>
      <c r="F62" s="15"/>
    </row>
    <row r="63" spans="1:6" ht="16.5">
      <c r="A63" s="8" t="s">
        <v>165</v>
      </c>
      <c r="B63" s="9" t="s">
        <v>166</v>
      </c>
      <c r="C63" s="4" t="s">
        <v>39</v>
      </c>
      <c r="D63" s="19">
        <v>755</v>
      </c>
      <c r="E63" s="17"/>
      <c r="F63" s="17"/>
    </row>
    <row r="64" spans="1:6" ht="33">
      <c r="A64" s="8" t="s">
        <v>167</v>
      </c>
      <c r="B64" s="9" t="s">
        <v>168</v>
      </c>
      <c r="C64" s="4" t="s">
        <v>39</v>
      </c>
      <c r="D64" s="19">
        <v>469</v>
      </c>
      <c r="E64" s="17"/>
      <c r="F64" s="17"/>
    </row>
    <row r="65" spans="1:6" ht="49.5">
      <c r="A65" s="8" t="s">
        <v>169</v>
      </c>
      <c r="B65" s="9" t="s">
        <v>170</v>
      </c>
      <c r="C65" s="4" t="s">
        <v>69</v>
      </c>
      <c r="D65" s="23">
        <v>2158</v>
      </c>
      <c r="E65" s="17"/>
      <c r="F65" s="17"/>
    </row>
    <row r="66" spans="1:6" ht="16.5">
      <c r="A66" s="8" t="s">
        <v>171</v>
      </c>
      <c r="B66" s="9" t="s">
        <v>172</v>
      </c>
      <c r="C66" s="4" t="s">
        <v>173</v>
      </c>
      <c r="D66" s="23">
        <v>1691</v>
      </c>
      <c r="E66" s="17"/>
      <c r="F66" s="17"/>
    </row>
    <row r="67" spans="1:6" ht="33">
      <c r="A67" s="8" t="s">
        <v>174</v>
      </c>
      <c r="B67" s="9" t="s">
        <v>175</v>
      </c>
      <c r="C67" s="4" t="s">
        <v>173</v>
      </c>
      <c r="D67" s="28">
        <v>6</v>
      </c>
      <c r="E67" s="17"/>
      <c r="F67" s="17"/>
    </row>
    <row r="68" spans="1:6" ht="33">
      <c r="A68" s="8" t="s">
        <v>176</v>
      </c>
      <c r="B68" s="9" t="s">
        <v>177</v>
      </c>
      <c r="C68" s="4" t="s">
        <v>178</v>
      </c>
      <c r="D68" s="19">
        <v>1</v>
      </c>
      <c r="E68" s="17"/>
      <c r="F68" s="17"/>
    </row>
    <row r="69" spans="1:6" ht="16.5">
      <c r="A69" s="8" t="s">
        <v>179</v>
      </c>
      <c r="B69" s="9" t="s">
        <v>180</v>
      </c>
      <c r="C69" s="4" t="s">
        <v>33</v>
      </c>
      <c r="D69" s="19">
        <v>123</v>
      </c>
      <c r="E69" s="17"/>
      <c r="F69" s="17"/>
    </row>
    <row r="70" spans="1:6" ht="33">
      <c r="A70" s="8" t="s">
        <v>181</v>
      </c>
      <c r="B70" s="9" t="s">
        <v>182</v>
      </c>
      <c r="C70" s="4" t="s">
        <v>33</v>
      </c>
      <c r="D70" s="19">
        <v>3</v>
      </c>
      <c r="E70" s="17"/>
      <c r="F70" s="17"/>
    </row>
    <row r="71" spans="1:6" ht="33">
      <c r="A71" s="8" t="s">
        <v>183</v>
      </c>
      <c r="B71" s="9" t="s">
        <v>184</v>
      </c>
      <c r="C71" s="4" t="s">
        <v>86</v>
      </c>
      <c r="D71" s="19">
        <v>168</v>
      </c>
      <c r="E71" s="17"/>
      <c r="F71" s="17"/>
    </row>
    <row r="72" spans="1:6" ht="49.5">
      <c r="A72" s="8" t="s">
        <v>185</v>
      </c>
      <c r="B72" s="9" t="s">
        <v>186</v>
      </c>
      <c r="C72" s="4" t="s">
        <v>86</v>
      </c>
      <c r="D72" s="19">
        <v>106</v>
      </c>
      <c r="E72" s="17"/>
      <c r="F72" s="17"/>
    </row>
    <row r="73" spans="1:6" ht="16.5">
      <c r="A73" s="8" t="s">
        <v>187</v>
      </c>
      <c r="B73" s="9" t="s">
        <v>188</v>
      </c>
      <c r="C73" s="4" t="s">
        <v>39</v>
      </c>
      <c r="D73" s="19">
        <v>2</v>
      </c>
      <c r="E73" s="17"/>
      <c r="F73" s="17"/>
    </row>
    <row r="74" spans="1:6" ht="33">
      <c r="A74" s="8" t="s">
        <v>189</v>
      </c>
      <c r="B74" s="9" t="s">
        <v>190</v>
      </c>
      <c r="C74" s="4" t="s">
        <v>39</v>
      </c>
      <c r="D74" s="19">
        <v>2</v>
      </c>
      <c r="E74" s="17"/>
      <c r="F74" s="17"/>
    </row>
    <row r="75" spans="1:6" ht="33">
      <c r="A75" s="8" t="s">
        <v>191</v>
      </c>
      <c r="B75" s="9" t="s">
        <v>192</v>
      </c>
      <c r="C75" s="4" t="s">
        <v>39</v>
      </c>
      <c r="D75" s="19">
        <v>494</v>
      </c>
      <c r="E75" s="17"/>
      <c r="F75" s="17"/>
    </row>
    <row r="76" spans="1:6" ht="16.5">
      <c r="A76" s="8" t="s">
        <v>193</v>
      </c>
      <c r="B76" s="9" t="s">
        <v>194</v>
      </c>
      <c r="C76" s="4" t="s">
        <v>39</v>
      </c>
      <c r="D76" s="19">
        <v>114</v>
      </c>
      <c r="E76" s="17"/>
      <c r="F76" s="17"/>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topLeftCell="A22" zoomScale="110" zoomScaleNormal="110" workbookViewId="0">
      <selection activeCell="J28" sqref="J28"/>
    </sheetView>
  </sheetViews>
  <sheetFormatPr defaultColWidth="9" defaultRowHeight="15"/>
  <cols>
    <col min="1" max="1" width="6.140625" customWidth="1"/>
    <col min="2" max="2" width="43.28515625" customWidth="1"/>
    <col min="3" max="3" width="8.140625" customWidth="1"/>
    <col min="4" max="4" width="15.140625" customWidth="1"/>
    <col min="5" max="5" width="6.7109375" customWidth="1"/>
  </cols>
  <sheetData>
    <row r="1" spans="1:8" ht="54" customHeight="1">
      <c r="A1" s="65" t="s">
        <v>198</v>
      </c>
      <c r="B1" s="66"/>
      <c r="C1" s="66"/>
      <c r="D1" s="66"/>
      <c r="E1" s="66"/>
    </row>
    <row r="2" spans="1:8" ht="16.5">
      <c r="B2" s="67" t="s">
        <v>199</v>
      </c>
      <c r="C2" s="68"/>
      <c r="D2" s="69"/>
    </row>
    <row r="3" spans="1:8" ht="33">
      <c r="A3" s="1" t="s">
        <v>24</v>
      </c>
      <c r="B3" s="6" t="s">
        <v>25</v>
      </c>
      <c r="C3" s="47" t="s">
        <v>26</v>
      </c>
      <c r="D3" s="6" t="s">
        <v>27</v>
      </c>
      <c r="E3" s="47" t="s">
        <v>28</v>
      </c>
    </row>
    <row r="4" spans="1:8" ht="33">
      <c r="A4" s="1" t="s">
        <v>29</v>
      </c>
      <c r="B4" s="5" t="s">
        <v>30</v>
      </c>
      <c r="C4" s="5"/>
      <c r="D4" s="49"/>
      <c r="E4" s="5"/>
    </row>
    <row r="5" spans="1:8" ht="16.5">
      <c r="A5" s="60" t="s">
        <v>207</v>
      </c>
      <c r="B5" s="9" t="s">
        <v>32</v>
      </c>
      <c r="C5" s="4" t="s">
        <v>33</v>
      </c>
      <c r="D5" s="50">
        <v>0</v>
      </c>
      <c r="E5" s="10"/>
    </row>
    <row r="6" spans="1:8" ht="16.5">
      <c r="A6" s="62">
        <v>2</v>
      </c>
      <c r="B6" s="9" t="s">
        <v>35</v>
      </c>
      <c r="C6" s="4" t="s">
        <v>36</v>
      </c>
      <c r="D6" s="50">
        <v>0</v>
      </c>
      <c r="E6" s="10"/>
    </row>
    <row r="7" spans="1:8" ht="16.5">
      <c r="A7" s="46" t="s">
        <v>206</v>
      </c>
      <c r="B7" s="9" t="s">
        <v>38</v>
      </c>
      <c r="C7" s="4" t="s">
        <v>39</v>
      </c>
      <c r="D7" s="50">
        <v>0</v>
      </c>
      <c r="E7" s="10"/>
    </row>
    <row r="8" spans="1:8" ht="16.5">
      <c r="A8" s="46" t="s">
        <v>205</v>
      </c>
      <c r="B8" s="9" t="s">
        <v>41</v>
      </c>
      <c r="C8" s="4" t="s">
        <v>33</v>
      </c>
      <c r="D8" s="50">
        <v>0</v>
      </c>
      <c r="E8" s="10"/>
    </row>
    <row r="9" spans="1:8" ht="33">
      <c r="A9" s="46" t="s">
        <v>204</v>
      </c>
      <c r="B9" s="9" t="s">
        <v>43</v>
      </c>
      <c r="C9" s="4" t="s">
        <v>36</v>
      </c>
      <c r="D9" s="50">
        <v>0</v>
      </c>
      <c r="E9" s="10"/>
      <c r="H9" s="48"/>
    </row>
    <row r="10" spans="1:8" ht="16.5">
      <c r="A10" s="46" t="s">
        <v>203</v>
      </c>
      <c r="B10" s="11" t="s">
        <v>45</v>
      </c>
      <c r="C10" s="4" t="s">
        <v>36</v>
      </c>
      <c r="D10" s="50">
        <v>0</v>
      </c>
      <c r="E10" s="10"/>
    </row>
    <row r="11" spans="1:8" ht="16.5">
      <c r="A11" s="46" t="s">
        <v>202</v>
      </c>
      <c r="B11" s="11" t="s">
        <v>47</v>
      </c>
      <c r="C11" s="4" t="s">
        <v>36</v>
      </c>
      <c r="D11" s="50">
        <v>0</v>
      </c>
      <c r="E11" s="10"/>
    </row>
    <row r="12" spans="1:8" ht="16.5">
      <c r="A12" s="46" t="s">
        <v>201</v>
      </c>
      <c r="B12" s="11" t="s">
        <v>49</v>
      </c>
      <c r="C12" s="4" t="s">
        <v>36</v>
      </c>
      <c r="D12" s="50">
        <v>0</v>
      </c>
      <c r="E12" s="10"/>
    </row>
    <row r="13" spans="1:8" ht="33">
      <c r="A13" s="46" t="s">
        <v>200</v>
      </c>
      <c r="B13" s="9" t="s">
        <v>51</v>
      </c>
      <c r="C13" s="4" t="s">
        <v>39</v>
      </c>
      <c r="D13" s="50">
        <v>0</v>
      </c>
      <c r="E13" s="10"/>
    </row>
    <row r="14" spans="1:8" ht="16.5">
      <c r="A14" s="8" t="s">
        <v>52</v>
      </c>
      <c r="B14" s="9" t="s">
        <v>53</v>
      </c>
      <c r="C14" s="4" t="s">
        <v>54</v>
      </c>
      <c r="D14" s="50">
        <v>0</v>
      </c>
      <c r="E14" s="10"/>
    </row>
    <row r="15" spans="1:8" ht="16.5">
      <c r="A15" s="8" t="s">
        <v>55</v>
      </c>
      <c r="B15" s="9" t="s">
        <v>56</v>
      </c>
      <c r="C15" s="4" t="s">
        <v>54</v>
      </c>
      <c r="D15" s="50">
        <v>0</v>
      </c>
      <c r="E15" s="10"/>
    </row>
    <row r="16" spans="1:8" ht="16.5">
      <c r="A16" s="8" t="s">
        <v>57</v>
      </c>
      <c r="B16" s="9" t="s">
        <v>58</v>
      </c>
      <c r="C16" s="4" t="s">
        <v>54</v>
      </c>
      <c r="D16" s="50">
        <v>0</v>
      </c>
      <c r="E16" s="10"/>
    </row>
    <row r="17" spans="1:5" ht="16.5">
      <c r="A17" s="8" t="s">
        <v>59</v>
      </c>
      <c r="B17" s="9" t="s">
        <v>60</v>
      </c>
      <c r="C17" s="4" t="s">
        <v>39</v>
      </c>
      <c r="D17" s="50">
        <v>0</v>
      </c>
      <c r="E17" s="10"/>
    </row>
    <row r="18" spans="1:5" ht="49.5">
      <c r="A18" s="1" t="s">
        <v>61</v>
      </c>
      <c r="B18" s="5" t="s">
        <v>62</v>
      </c>
      <c r="C18" s="5"/>
      <c r="D18" s="49"/>
      <c r="E18" s="12"/>
    </row>
    <row r="19" spans="1:5" ht="66">
      <c r="A19" s="8" t="s">
        <v>63</v>
      </c>
      <c r="B19" s="9" t="s">
        <v>64</v>
      </c>
      <c r="C19" s="4" t="s">
        <v>33</v>
      </c>
      <c r="D19" s="51">
        <v>93</v>
      </c>
      <c r="E19" s="13"/>
    </row>
    <row r="20" spans="1:5" ht="33">
      <c r="A20" s="8" t="s">
        <v>65</v>
      </c>
      <c r="B20" s="3" t="s">
        <v>66</v>
      </c>
      <c r="C20" s="4" t="s">
        <v>33</v>
      </c>
      <c r="D20" s="51">
        <v>0</v>
      </c>
      <c r="E20" s="4"/>
    </row>
    <row r="21" spans="1:5" ht="33">
      <c r="A21" s="8" t="s">
        <v>67</v>
      </c>
      <c r="B21" s="3" t="s">
        <v>68</v>
      </c>
      <c r="C21" s="4" t="s">
        <v>69</v>
      </c>
      <c r="D21" s="51">
        <v>624</v>
      </c>
      <c r="E21" s="4"/>
    </row>
    <row r="22" spans="1:5" ht="33">
      <c r="A22" s="8" t="s">
        <v>70</v>
      </c>
      <c r="B22" s="3" t="s">
        <v>71</v>
      </c>
      <c r="C22" s="4" t="s">
        <v>69</v>
      </c>
      <c r="D22" s="51">
        <v>624</v>
      </c>
      <c r="E22" s="13"/>
    </row>
    <row r="23" spans="1:5" ht="16.5">
      <c r="A23" s="8" t="s">
        <v>72</v>
      </c>
      <c r="B23" s="3" t="s">
        <v>73</v>
      </c>
      <c r="C23" s="4" t="s">
        <v>33</v>
      </c>
      <c r="D23" s="51">
        <v>15</v>
      </c>
      <c r="E23" s="14"/>
    </row>
    <row r="24" spans="1:5" ht="33">
      <c r="A24" s="8" t="s">
        <v>74</v>
      </c>
      <c r="B24" s="3" t="s">
        <v>75</v>
      </c>
      <c r="C24" s="4" t="s">
        <v>33</v>
      </c>
      <c r="D24" s="51">
        <v>56</v>
      </c>
      <c r="E24" s="14"/>
    </row>
    <row r="25" spans="1:5" ht="33">
      <c r="A25" s="8" t="s">
        <v>76</v>
      </c>
      <c r="B25" s="3" t="s">
        <v>77</v>
      </c>
      <c r="C25" s="4" t="s">
        <v>33</v>
      </c>
      <c r="D25" s="51">
        <v>15</v>
      </c>
      <c r="E25" s="14"/>
    </row>
    <row r="26" spans="1:5" ht="33">
      <c r="A26" s="8" t="s">
        <v>78</v>
      </c>
      <c r="B26" s="3" t="s">
        <v>79</v>
      </c>
      <c r="C26" s="4" t="s">
        <v>33</v>
      </c>
      <c r="D26" s="51">
        <v>64</v>
      </c>
      <c r="E26" s="14"/>
    </row>
    <row r="27" spans="1:5" ht="49.5">
      <c r="A27" s="8" t="s">
        <v>80</v>
      </c>
      <c r="B27" s="3" t="s">
        <v>81</v>
      </c>
      <c r="C27" s="4" t="s">
        <v>69</v>
      </c>
      <c r="D27" s="51">
        <v>639</v>
      </c>
      <c r="E27" s="4"/>
    </row>
    <row r="28" spans="1:5" ht="49.5">
      <c r="A28" s="8" t="s">
        <v>82</v>
      </c>
      <c r="B28" s="3" t="s">
        <v>83</v>
      </c>
      <c r="C28" s="4" t="s">
        <v>69</v>
      </c>
      <c r="D28" s="51">
        <v>66</v>
      </c>
      <c r="E28" s="15"/>
    </row>
    <row r="29" spans="1:5" ht="16.5">
      <c r="A29" s="8" t="s">
        <v>84</v>
      </c>
      <c r="B29" s="3" t="s">
        <v>85</v>
      </c>
      <c r="C29" s="4" t="s">
        <v>86</v>
      </c>
      <c r="D29" s="52">
        <v>867</v>
      </c>
      <c r="E29" s="13"/>
    </row>
    <row r="30" spans="1:5" ht="33">
      <c r="A30" s="8" t="s">
        <v>87</v>
      </c>
      <c r="B30" s="3" t="s">
        <v>88</v>
      </c>
      <c r="C30" s="4" t="s">
        <v>89</v>
      </c>
      <c r="D30" s="51">
        <v>0</v>
      </c>
      <c r="E30" s="13"/>
    </row>
    <row r="31" spans="1:5" ht="33">
      <c r="A31" s="8" t="s">
        <v>90</v>
      </c>
      <c r="B31" s="3" t="s">
        <v>91</v>
      </c>
      <c r="C31" s="4" t="s">
        <v>89</v>
      </c>
      <c r="D31" s="51">
        <v>0</v>
      </c>
      <c r="E31" s="13"/>
    </row>
    <row r="32" spans="1:5" ht="33">
      <c r="A32" s="8" t="s">
        <v>92</v>
      </c>
      <c r="B32" s="3" t="s">
        <v>93</v>
      </c>
      <c r="C32" s="4" t="s">
        <v>69</v>
      </c>
      <c r="D32" s="51">
        <v>32</v>
      </c>
      <c r="E32" s="16"/>
    </row>
    <row r="33" spans="1:5" ht="33">
      <c r="A33" s="8" t="s">
        <v>94</v>
      </c>
      <c r="B33" s="3" t="s">
        <v>95</v>
      </c>
      <c r="C33" s="4" t="s">
        <v>69</v>
      </c>
      <c r="D33" s="51">
        <v>2</v>
      </c>
      <c r="E33" s="16"/>
    </row>
    <row r="34" spans="1:5" ht="16.5">
      <c r="A34" s="8" t="s">
        <v>96</v>
      </c>
      <c r="B34" s="3" t="s">
        <v>97</v>
      </c>
      <c r="C34" s="4" t="s">
        <v>98</v>
      </c>
      <c r="D34" s="51">
        <v>21</v>
      </c>
      <c r="E34" s="14"/>
    </row>
    <row r="35" spans="1:5" ht="16.5">
      <c r="A35" s="8" t="s">
        <v>99</v>
      </c>
      <c r="B35" s="3" t="s">
        <v>100</v>
      </c>
      <c r="C35" s="4" t="s">
        <v>101</v>
      </c>
      <c r="D35" s="51">
        <v>9</v>
      </c>
      <c r="E35" s="4"/>
    </row>
    <row r="36" spans="1:5" ht="49.5">
      <c r="A36" s="8" t="s">
        <v>102</v>
      </c>
      <c r="B36" s="3" t="s">
        <v>103</v>
      </c>
      <c r="C36" s="59" t="s">
        <v>196</v>
      </c>
      <c r="D36" s="53">
        <v>22565</v>
      </c>
      <c r="E36" s="14"/>
    </row>
    <row r="37" spans="1:5" ht="16.5">
      <c r="A37" s="8" t="s">
        <v>104</v>
      </c>
      <c r="B37" s="3" t="s">
        <v>105</v>
      </c>
      <c r="C37" s="60" t="s">
        <v>197</v>
      </c>
      <c r="D37" s="61">
        <v>12.016</v>
      </c>
      <c r="E37" s="14"/>
    </row>
    <row r="38" spans="1:5" ht="33">
      <c r="A38" s="8" t="s">
        <v>107</v>
      </c>
      <c r="B38" s="3" t="s">
        <v>108</v>
      </c>
      <c r="C38" s="4" t="s">
        <v>109</v>
      </c>
      <c r="D38" s="51">
        <v>30</v>
      </c>
      <c r="E38" s="14"/>
    </row>
    <row r="39" spans="1:5" ht="16.5">
      <c r="A39" s="8" t="s">
        <v>110</v>
      </c>
      <c r="B39" s="3" t="s">
        <v>111</v>
      </c>
      <c r="C39" s="4" t="s">
        <v>195</v>
      </c>
      <c r="D39" s="53">
        <v>1440000000</v>
      </c>
      <c r="E39" s="14"/>
    </row>
    <row r="40" spans="1:5" ht="18.75">
      <c r="A40" s="1" t="s">
        <v>112</v>
      </c>
      <c r="B40" s="2" t="s">
        <v>113</v>
      </c>
      <c r="C40" s="7"/>
      <c r="D40" s="54"/>
      <c r="E40" s="7"/>
    </row>
    <row r="41" spans="1:5" ht="16.5">
      <c r="A41" s="8" t="s">
        <v>114</v>
      </c>
      <c r="B41" s="3" t="s">
        <v>115</v>
      </c>
      <c r="C41" s="4" t="s">
        <v>116</v>
      </c>
      <c r="D41" s="53">
        <v>3240</v>
      </c>
      <c r="E41" s="17"/>
    </row>
    <row r="42" spans="1:5" ht="16.5">
      <c r="A42" s="8" t="s">
        <v>117</v>
      </c>
      <c r="B42" s="3" t="s">
        <v>118</v>
      </c>
      <c r="C42" s="4" t="s">
        <v>36</v>
      </c>
      <c r="D42" s="53">
        <v>52000000</v>
      </c>
      <c r="E42" s="17"/>
    </row>
    <row r="43" spans="1:5" ht="16.5">
      <c r="A43" s="8" t="s">
        <v>120</v>
      </c>
      <c r="B43" s="3" t="s">
        <v>121</v>
      </c>
      <c r="C43" s="4" t="s">
        <v>36</v>
      </c>
      <c r="D43" s="51">
        <v>0</v>
      </c>
      <c r="E43" s="17"/>
    </row>
    <row r="44" spans="1:5" ht="33">
      <c r="A44" s="8" t="s">
        <v>123</v>
      </c>
      <c r="B44" s="3" t="s">
        <v>124</v>
      </c>
      <c r="C44" s="4" t="s">
        <v>125</v>
      </c>
      <c r="D44" s="51">
        <v>0</v>
      </c>
      <c r="E44" s="17"/>
    </row>
    <row r="45" spans="1:5" ht="33">
      <c r="A45" s="8" t="s">
        <v>127</v>
      </c>
      <c r="B45" s="3" t="s">
        <v>128</v>
      </c>
      <c r="C45" s="4" t="s">
        <v>36</v>
      </c>
      <c r="D45" s="51">
        <v>0</v>
      </c>
      <c r="E45" s="17"/>
    </row>
    <row r="46" spans="1:5" ht="33">
      <c r="A46" s="8" t="s">
        <v>129</v>
      </c>
      <c r="B46" s="3" t="s">
        <v>130</v>
      </c>
      <c r="C46" s="4" t="s">
        <v>39</v>
      </c>
      <c r="D46" s="55">
        <v>741</v>
      </c>
      <c r="E46" s="17"/>
    </row>
    <row r="47" spans="1:5" ht="16.5">
      <c r="A47" s="1" t="s">
        <v>132</v>
      </c>
      <c r="B47" s="5" t="s">
        <v>133</v>
      </c>
      <c r="C47" s="5"/>
      <c r="D47" s="56"/>
      <c r="E47" s="5"/>
    </row>
    <row r="48" spans="1:5" ht="66">
      <c r="A48" s="8" t="s">
        <v>134</v>
      </c>
      <c r="B48" s="9" t="s">
        <v>135</v>
      </c>
      <c r="C48" s="4" t="s">
        <v>86</v>
      </c>
      <c r="D48" s="53">
        <v>21886</v>
      </c>
      <c r="E48" s="15"/>
    </row>
    <row r="49" spans="1:5" ht="49.5">
      <c r="A49" s="8" t="s">
        <v>136</v>
      </c>
      <c r="B49" s="9" t="s">
        <v>137</v>
      </c>
      <c r="C49" s="4" t="s">
        <v>86</v>
      </c>
      <c r="D49" s="57">
        <v>5325</v>
      </c>
      <c r="E49" s="15"/>
    </row>
    <row r="50" spans="1:5" ht="33">
      <c r="A50" s="8" t="s">
        <v>138</v>
      </c>
      <c r="B50" s="9" t="s">
        <v>139</v>
      </c>
      <c r="C50" s="4" t="s">
        <v>69</v>
      </c>
      <c r="D50" s="51">
        <v>49</v>
      </c>
      <c r="E50" s="15"/>
    </row>
    <row r="51" spans="1:5" ht="16.5">
      <c r="A51" s="1" t="s">
        <v>140</v>
      </c>
      <c r="B51" s="5" t="s">
        <v>141</v>
      </c>
      <c r="C51" s="5"/>
      <c r="D51" s="56"/>
      <c r="E51" s="5"/>
    </row>
    <row r="52" spans="1:5" ht="33">
      <c r="A52" s="8" t="s">
        <v>142</v>
      </c>
      <c r="B52" s="9" t="s">
        <v>143</v>
      </c>
      <c r="C52" s="4" t="s">
        <v>69</v>
      </c>
      <c r="D52" s="51">
        <v>27</v>
      </c>
      <c r="E52" s="17"/>
    </row>
    <row r="53" spans="1:5" ht="33">
      <c r="A53" s="8" t="s">
        <v>145</v>
      </c>
      <c r="B53" s="9" t="s">
        <v>146</v>
      </c>
      <c r="C53" s="4" t="s">
        <v>69</v>
      </c>
      <c r="D53" s="51">
        <v>339</v>
      </c>
      <c r="E53" s="17"/>
    </row>
    <row r="54" spans="1:5" ht="49.5">
      <c r="A54" s="8" t="s">
        <v>147</v>
      </c>
      <c r="B54" s="9" t="s">
        <v>148</v>
      </c>
      <c r="C54" s="4" t="s">
        <v>149</v>
      </c>
      <c r="D54" s="52">
        <v>90</v>
      </c>
      <c r="E54" s="17"/>
    </row>
    <row r="55" spans="1:5" ht="49.5">
      <c r="A55" s="8" t="s">
        <v>150</v>
      </c>
      <c r="B55" s="9" t="s">
        <v>151</v>
      </c>
      <c r="C55" s="4" t="s">
        <v>39</v>
      </c>
      <c r="D55" s="51">
        <v>68</v>
      </c>
      <c r="E55" s="17"/>
    </row>
    <row r="56" spans="1:5" ht="18.75">
      <c r="A56" s="1" t="s">
        <v>152</v>
      </c>
      <c r="B56" s="5" t="s">
        <v>153</v>
      </c>
      <c r="C56" s="5"/>
      <c r="D56" s="56"/>
      <c r="E56" s="7"/>
    </row>
    <row r="57" spans="1:5" ht="49.5">
      <c r="A57" s="8" t="s">
        <v>154</v>
      </c>
      <c r="B57" s="9" t="s">
        <v>155</v>
      </c>
      <c r="C57" s="4" t="s">
        <v>156</v>
      </c>
      <c r="D57" s="51">
        <v>10</v>
      </c>
      <c r="E57" s="15"/>
    </row>
    <row r="58" spans="1:5" ht="49.5">
      <c r="A58" s="8" t="s">
        <v>157</v>
      </c>
      <c r="B58" s="9" t="s">
        <v>158</v>
      </c>
      <c r="C58" s="4" t="s">
        <v>156</v>
      </c>
      <c r="D58" s="51">
        <v>10</v>
      </c>
      <c r="E58" s="15"/>
    </row>
    <row r="59" spans="1:5" ht="18.75">
      <c r="A59" s="1" t="s">
        <v>159</v>
      </c>
      <c r="B59" s="5" t="s">
        <v>160</v>
      </c>
      <c r="C59" s="5"/>
      <c r="D59" s="56"/>
      <c r="E59" s="7"/>
    </row>
    <row r="60" spans="1:5" ht="33">
      <c r="A60" s="8" t="s">
        <v>161</v>
      </c>
      <c r="B60" s="9" t="s">
        <v>162</v>
      </c>
      <c r="C60" s="4" t="s">
        <v>39</v>
      </c>
      <c r="D60" s="53">
        <v>25637</v>
      </c>
      <c r="E60" s="17"/>
    </row>
    <row r="61" spans="1:5" ht="33">
      <c r="A61" s="8" t="s">
        <v>163</v>
      </c>
      <c r="B61" s="9" t="s">
        <v>164</v>
      </c>
      <c r="C61" s="4" t="s">
        <v>39</v>
      </c>
      <c r="D61" s="53">
        <v>25081</v>
      </c>
      <c r="E61" s="15"/>
    </row>
    <row r="62" spans="1:5" ht="16.5">
      <c r="A62" s="8" t="s">
        <v>165</v>
      </c>
      <c r="B62" s="9" t="s">
        <v>166</v>
      </c>
      <c r="C62" s="4" t="s">
        <v>39</v>
      </c>
      <c r="D62" s="51">
        <v>205</v>
      </c>
      <c r="E62" s="17"/>
    </row>
    <row r="63" spans="1:5" ht="33">
      <c r="A63" s="8" t="s">
        <v>167</v>
      </c>
      <c r="B63" s="9" t="s">
        <v>168</v>
      </c>
      <c r="C63" s="4" t="s">
        <v>39</v>
      </c>
      <c r="D63" s="58">
        <v>3931</v>
      </c>
      <c r="E63" s="17"/>
    </row>
    <row r="64" spans="1:5" ht="49.5">
      <c r="A64" s="8" t="s">
        <v>169</v>
      </c>
      <c r="B64" s="9" t="s">
        <v>170</v>
      </c>
      <c r="C64" s="4" t="s">
        <v>69</v>
      </c>
      <c r="D64" s="54">
        <v>371</v>
      </c>
      <c r="E64" s="17"/>
    </row>
    <row r="65" spans="1:5" ht="33">
      <c r="A65" s="8" t="s">
        <v>171</v>
      </c>
      <c r="B65" s="9" t="s">
        <v>172</v>
      </c>
      <c r="C65" s="4" t="s">
        <v>173</v>
      </c>
      <c r="D65" s="54">
        <v>714</v>
      </c>
      <c r="E65" s="17"/>
    </row>
    <row r="66" spans="1:5" ht="33">
      <c r="A66" s="8" t="s">
        <v>174</v>
      </c>
      <c r="B66" s="9" t="s">
        <v>175</v>
      </c>
      <c r="C66" s="4" t="s">
        <v>173</v>
      </c>
      <c r="D66" s="51">
        <v>7</v>
      </c>
      <c r="E66" s="17"/>
    </row>
    <row r="67" spans="1:5" ht="33">
      <c r="A67" s="8" t="s">
        <v>176</v>
      </c>
      <c r="B67" s="9" t="s">
        <v>177</v>
      </c>
      <c r="C67" s="4" t="s">
        <v>178</v>
      </c>
      <c r="D67" s="51">
        <v>0</v>
      </c>
      <c r="E67" s="17"/>
    </row>
    <row r="68" spans="1:5" ht="16.5">
      <c r="A68" s="8" t="s">
        <v>179</v>
      </c>
      <c r="B68" s="9" t="s">
        <v>180</v>
      </c>
      <c r="C68" s="4" t="s">
        <v>33</v>
      </c>
      <c r="D68" s="51">
        <v>40</v>
      </c>
      <c r="E68" s="17"/>
    </row>
    <row r="69" spans="1:5" ht="33">
      <c r="A69" s="8" t="s">
        <v>181</v>
      </c>
      <c r="B69" s="9" t="s">
        <v>182</v>
      </c>
      <c r="C69" s="4" t="s">
        <v>33</v>
      </c>
      <c r="D69" s="51">
        <v>36</v>
      </c>
      <c r="E69" s="17"/>
    </row>
    <row r="70" spans="1:5" ht="33">
      <c r="A70" s="8" t="s">
        <v>183</v>
      </c>
      <c r="B70" s="9" t="s">
        <v>184</v>
      </c>
      <c r="C70" s="63" t="s">
        <v>196</v>
      </c>
      <c r="D70" s="51">
        <v>98</v>
      </c>
      <c r="E70" s="17"/>
    </row>
    <row r="71" spans="1:5" ht="49.5">
      <c r="A71" s="8" t="s">
        <v>185</v>
      </c>
      <c r="B71" s="9" t="s">
        <v>186</v>
      </c>
      <c r="C71" s="4" t="s">
        <v>86</v>
      </c>
      <c r="D71" s="51">
        <v>974</v>
      </c>
      <c r="E71" s="17"/>
    </row>
    <row r="72" spans="1:5" ht="33">
      <c r="A72" s="8" t="s">
        <v>187</v>
      </c>
      <c r="B72" s="9" t="s">
        <v>188</v>
      </c>
      <c r="C72" s="4" t="s">
        <v>39</v>
      </c>
      <c r="D72" s="51">
        <v>25</v>
      </c>
      <c r="E72" s="17"/>
    </row>
    <row r="73" spans="1:5" ht="33">
      <c r="A73" s="8" t="s">
        <v>189</v>
      </c>
      <c r="B73" s="9" t="s">
        <v>190</v>
      </c>
      <c r="C73" s="4" t="s">
        <v>39</v>
      </c>
      <c r="D73" s="51">
        <v>37</v>
      </c>
      <c r="E73" s="17"/>
    </row>
    <row r="74" spans="1:5" ht="33">
      <c r="A74" s="8" t="s">
        <v>191</v>
      </c>
      <c r="B74" s="9" t="s">
        <v>192</v>
      </c>
      <c r="C74" s="4" t="s">
        <v>39</v>
      </c>
      <c r="D74" s="51">
        <v>305</v>
      </c>
      <c r="E74" s="17"/>
    </row>
    <row r="75" spans="1:5" ht="33">
      <c r="A75" s="8" t="s">
        <v>193</v>
      </c>
      <c r="B75" s="9" t="s">
        <v>194</v>
      </c>
      <c r="C75" s="4" t="s">
        <v>39</v>
      </c>
      <c r="D75" s="51">
        <v>187</v>
      </c>
      <c r="E75" s="17"/>
    </row>
  </sheetData>
  <mergeCells count="2">
    <mergeCell ref="A1:E1"/>
    <mergeCell ref="B2:D2"/>
  </mergeCells>
  <pageMargins left="0.7" right="0.7" top="0.75" bottom="1.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Dak Lak1</vt:lpstr>
      <vt:lpstr>Lam Dong1</vt:lpstr>
      <vt:lpstr>Gia Lai1</vt:lpstr>
      <vt:lpstr>Dak Nong1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READY</cp:lastModifiedBy>
  <cp:lastPrinted>2025-06-16T02:18:57Z</cp:lastPrinted>
  <dcterms:created xsi:type="dcterms:W3CDTF">2015-06-05T18:17:00Z</dcterms:created>
  <dcterms:modified xsi:type="dcterms:W3CDTF">2025-06-16T02:19:45Z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98D416DABA4F475CB724FE519069AF39_12</vt:lpwstr>
  </property>
  <property fmtid="{D5CDD505-2E9C-101B-9397-08002B2CF9AE}" pid="3" name="KSOProductBuildVer">
    <vt:lpwstr>2057-12.2.0.20795</vt:lpwstr>
  </property>
</Properties>
</file>